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2270" windowHeight="7680" firstSheet="1" activeTab="1"/>
  </bookViews>
  <sheets>
    <sheet name="эффективность пр-мы (2)" sheetId="1" r:id="rId1"/>
    <sheet name="эффективность пр-мы" sheetId="2" r:id="rId2"/>
    <sheet name="финансирование" sheetId="3" r:id="rId3"/>
  </sheets>
  <definedNames>
    <definedName name="_xlnm.Print_Titles" localSheetId="1">'эффективность пр-мы'!$3:$3</definedName>
    <definedName name="_xlnm.Print_Titles" localSheetId="0">'эффективность пр-мы (2)'!$8:$8</definedName>
    <definedName name="_xlnm.Print_Area" localSheetId="2">'финансирование'!$A$1:$F$27</definedName>
  </definedNames>
  <calcPr fullCalcOnLoad="1"/>
</workbook>
</file>

<file path=xl/sharedStrings.xml><?xml version="1.0" encoding="utf-8"?>
<sst xmlns="http://schemas.openxmlformats.org/spreadsheetml/2006/main" count="137" uniqueCount="111">
  <si>
    <t xml:space="preserve">Оценка эффективности реализации целевых программ в 2012 году </t>
  </si>
  <si>
    <t xml:space="preserve">в соответствии с постановлением Администрации города от 13.03.2009 </t>
  </si>
  <si>
    <t xml:space="preserve">№ 291-п "Об утверждении Порядка принятия решений о разработке, </t>
  </si>
  <si>
    <t xml:space="preserve">Вывод об эффективности программы       </t>
  </si>
  <si>
    <t xml:space="preserve">Итоговая сводная оценка (баллов)      </t>
  </si>
  <si>
    <t xml:space="preserve">формировании и реализации долгосрочных целевых программ, </t>
  </si>
  <si>
    <t xml:space="preserve">Эффективность возросла </t>
  </si>
  <si>
    <t>Положительное значение</t>
  </si>
  <si>
    <t xml:space="preserve">Порядка проведения и критериев оценки эффективности реализации </t>
  </si>
  <si>
    <t>Эффективность на уровне</t>
  </si>
  <si>
    <t>долгосрочных целевых программ г. Обнинска"</t>
  </si>
  <si>
    <t>Эффективность снизилась</t>
  </si>
  <si>
    <t>Отрицательное значение</t>
  </si>
  <si>
    <t>N                        п/п</t>
  </si>
  <si>
    <t>Наименование программы</t>
  </si>
  <si>
    <t xml:space="preserve">Предложения по дальнейшей реализации целевой программы          </t>
  </si>
  <si>
    <t>Примечание</t>
  </si>
  <si>
    <t>Патриотическое воспитание молодежи города Обнинска на 2011-2015 годы</t>
  </si>
  <si>
    <t xml:space="preserve">Для определения необходимого объема средств на реализацию программы, предлагается пересмотреть показатели программы или разработать другую программу по организации молодежного движения в городе, вовлечения молодежи в общественную жизнь города,  включая   </t>
  </si>
  <si>
    <t>Оценено 11 целевых индикаторов программы. Относительно утвержденного программой:  9 (82%) индикаторов превысили значение, 2 (18%) индикатора  соответствует значению, утвержденному программой</t>
  </si>
  <si>
    <t>Развитие инновационной деятельности в г. Обнинске на 2011-2013 годы и на период до 2020 года</t>
  </si>
  <si>
    <t>Продолжить реализацию программы в объёме, определённом бюджетом программы</t>
  </si>
  <si>
    <t>Оценено 8 целевых индикаторов программы. Относительно утвержденного программой:  5 (62%) индикаторов превысили значение, 3(37%) индикатора соответствуют значению, утвержденому программой</t>
  </si>
  <si>
    <t>Культура г.Обнинска на 2011-2013 гг."</t>
  </si>
  <si>
    <t>Модернизация культурной сферы требует увеличения финансирования.  Сумма первоначально предусмотренная на программу составляла 115 млн. рублей                                          Программа закрыта досрочно в связи с принятием  4 ведомственных программ</t>
  </si>
  <si>
    <t>Оценено 9 целевых индикаторов программы. Относительно утвержденного программой:  6 (67%) индикаторов превысили значение, 3 (33%) индикатора не достигли значения</t>
  </si>
  <si>
    <t>Содействие развитию малого и среднего предпринимательства в городе Обнинске на 2011-2013 гг. и на период до 2020 года</t>
  </si>
  <si>
    <t>Продолжить финансирование программы</t>
  </si>
  <si>
    <t>Оценено 5 целевых индикаторов программы. Относительно утвержденного программой:  2 (40%) индикаторов превысили значение, 1 (20%) индикатора не достигли значения, 2 (40%) соответствует значению, утвержденному программой</t>
  </si>
  <si>
    <t>"Комплексные меры противодействия злоупотреблению наркотиками и их незаконному обороту на 2011-2015 годы"</t>
  </si>
  <si>
    <t>Реализация мероприятий программы имеет высокую социальную значимость, в 2012 году на территории города отмечается снижение на 25% преступлений, связанных с незаконным оборотом наркотиков, что дает основание для увеличения финансирования  мероприятий прогр</t>
  </si>
  <si>
    <t>Энергосбережение и повышение энергоэффективности  на территории муниципального образования "Город Обнинск" на 2010 - 2015 годы</t>
  </si>
  <si>
    <t xml:space="preserve">Продолжить реализацию программы, при активизации  работы с ресурсоснабжающими организациями по установке общедомовых приборов учета </t>
  </si>
  <si>
    <t xml:space="preserve">Оценено 8 целевых индикаторов программы. Относительно утвержденного программой:  5 (50%) индикатор превысили значение, 2 (20%) индикатора не достиг значения, 3 (30%) соответствуют значению, утвержденному программой.                                        </t>
  </si>
  <si>
    <t>Организация гостевых стоянок автотранспорта на внутридворовых территориях муниципального образования "Город Обнинск" на 2011-2015 годы</t>
  </si>
  <si>
    <t>Эффективность снижена</t>
  </si>
  <si>
    <t>Финансирование программы продолжить при наличии заявок на оборудоаание парковок</t>
  </si>
  <si>
    <t>По итогам реализации программы  за 2011-2012  годы ни один целевой индикатор не выполнен. По программе планировалось организовать  за два года 295 машино-мест, построено всего   33 машино-места</t>
  </si>
  <si>
    <r>
      <t xml:space="preserve">Долгосрочная городская целевая программа по созданию системы образовательной работы </t>
    </r>
    <r>
      <rPr>
        <sz val="9"/>
        <rFont val="Times New Roman"/>
        <family val="1"/>
      </rPr>
      <t>с одаренными детьми в городе Обнинске "Интеллект Обнинска" на 2010 - 2015 гг</t>
    </r>
  </si>
  <si>
    <t>Индикаторы  не установлены</t>
  </si>
  <si>
    <t>Внести изменения в программу</t>
  </si>
  <si>
    <t xml:space="preserve">В связи с тем, что программа разработана не по критериям определенных постановлением  от 13.03.2009  № 291-п  «Об утверждении порядка принятия решений о разработке долгосрочных целевых программ г.Обнинска, их формирования и реализации, порядка проведения </t>
  </si>
  <si>
    <r>
      <t>Долгосрочная целевая программа "</t>
    </r>
    <r>
      <rPr>
        <sz val="9"/>
        <rFont val="Times New Roman"/>
        <family val="1"/>
      </rPr>
      <t>Реконструкция улично-дорожной сети и здания автостанции в районе ул. Железнодорожная, ул. Московская муниципального образования "Город Обнинск" на 2010-2013 годы</t>
    </r>
  </si>
  <si>
    <t>Долгосрочная   целевая программа «Реконструкция уличной дорожной сети и здания автостанции в районе ул. Железнодорожной, ул. Московской муниципального образования «Город Обнинск» на 2010-2013 годы» не финансировалась в предусмотренных объемах, в связи с и</t>
  </si>
  <si>
    <t>Долгосрочная целевая программа "Организация отдыха, оздоровления и занятости детей и подростков города Обнинска на 2012-2015 годы"</t>
  </si>
  <si>
    <t xml:space="preserve">  При реализации программы в 2013-2015 года обеспечить наибольший охват мероприятиями по оздоровлению детей и подростков в возрасте от 7 до 17 лет, оказавшихся в трудной жизненной ситуации.Из 6 индикаторов:  3 (50%0 перевыполнены, 1 (17%) - соответствует </t>
  </si>
  <si>
    <t>% освоения средств</t>
  </si>
  <si>
    <t>Основные итоги реализации программы</t>
  </si>
  <si>
    <t xml:space="preserve">Предложения </t>
  </si>
  <si>
    <t>Социальный комплекс</t>
  </si>
  <si>
    <t>Управление общего образования</t>
  </si>
  <si>
    <r>
      <t xml:space="preserve">Ведомственная целевая программа "Развитие </t>
    </r>
    <r>
      <rPr>
        <b/>
        <sz val="9"/>
        <rFont val="Times New Roman"/>
        <family val="1"/>
      </rPr>
      <t xml:space="preserve">методической работы в системе </t>
    </r>
    <r>
      <rPr>
        <sz val="9"/>
        <rFont val="Times New Roman"/>
        <family val="1"/>
      </rPr>
      <t>образования города Обнинска "</t>
    </r>
  </si>
  <si>
    <t xml:space="preserve">из 6 целевых индикаторов   выполнены (перевыполнены) 5 показателей, 1 – показатель не выполнен.  </t>
  </si>
  <si>
    <r>
      <t xml:space="preserve">Ведомственная целевая программа "Развитие </t>
    </r>
    <r>
      <rPr>
        <b/>
        <sz val="9"/>
        <rFont val="Times New Roman"/>
        <family val="1"/>
      </rPr>
      <t>дополнительного образования</t>
    </r>
    <r>
      <rPr>
        <sz val="9"/>
        <rFont val="Times New Roman"/>
        <family val="1"/>
      </rPr>
      <t xml:space="preserve"> детей в городе Обнинску"</t>
    </r>
  </si>
  <si>
    <t xml:space="preserve">из 8 целевых индикаторов   выполнены (перевыполнены) 6 показателей, 2 – показателя не выполнены.  </t>
  </si>
  <si>
    <t>Управление культуры и молодежной политики</t>
  </si>
  <si>
    <r>
      <t xml:space="preserve">Ведомственная целевая программа " Поддержка и развитие </t>
    </r>
    <r>
      <rPr>
        <b/>
        <sz val="9"/>
        <rFont val="Times New Roman"/>
        <family val="1"/>
      </rPr>
      <t>культурно-досуговой деятельности и народного творчеств</t>
    </r>
    <r>
      <rPr>
        <sz val="9"/>
        <rFont val="Times New Roman"/>
        <family val="1"/>
      </rPr>
      <t xml:space="preserve">а в городе Обнинске в 2012-2014 гг." </t>
    </r>
  </si>
  <si>
    <t xml:space="preserve">Из 8  целевых индикаторов  выполнены (перевыполнены)  4 показателя, 4 показателя  не выполнены, из которых 3 показателя выполнены в большей степени.   </t>
  </si>
  <si>
    <r>
      <t xml:space="preserve">Ведомственная целевая программа </t>
    </r>
    <r>
      <rPr>
        <b/>
        <sz val="9"/>
        <rFont val="Times New Roman"/>
        <family val="1"/>
      </rPr>
      <t>"Библиотечное обслуживание</t>
    </r>
    <r>
      <rPr>
        <sz val="9"/>
        <rFont val="Times New Roman"/>
        <family val="1"/>
      </rPr>
      <t xml:space="preserve"> населения города Обнинска в 2012-2014 гг."</t>
    </r>
  </si>
  <si>
    <t xml:space="preserve">Из 4 целевых индикаторов  выполнены 2 показателя, 2 показателя выполнены на 60%.   </t>
  </si>
  <si>
    <t xml:space="preserve">  В связи с тем, что средств на создание   автоматизированных  рабочих мест не было предусмотрено в 2014 году, уровень оснащённости автоматизированными рабочими местами читателей городских библиотек сохранился в пределах 11,8% от общего количества рабочих мест. Исполнителям ведомственной программы необходимо было внести уточнение по целевым индикаторам ввиду отсутствия возможности реализация мероприятия.</t>
  </si>
  <si>
    <r>
      <t xml:space="preserve">Ведомственная целевая программа "Сохранение и развитие </t>
    </r>
    <r>
      <rPr>
        <b/>
        <sz val="9"/>
        <rFont val="Times New Roman"/>
        <family val="1"/>
      </rPr>
      <t>системы дополнительного образования в сфере культуры</t>
    </r>
    <r>
      <rPr>
        <sz val="9"/>
        <rFont val="Times New Roman"/>
        <family val="1"/>
      </rPr>
      <t xml:space="preserve"> и искусства в городе Обнинске в 2012-2014 гг."</t>
    </r>
  </si>
  <si>
    <t xml:space="preserve">из 5 целевых индикаторов  выполнены 2 показателя, 3 показателя  не выполнены.   </t>
  </si>
  <si>
    <r>
      <t xml:space="preserve">Ведомственная целевая программа "Подержка и развитие деятельности </t>
    </r>
    <r>
      <rPr>
        <b/>
        <sz val="9"/>
        <rFont val="Times New Roman"/>
        <family val="1"/>
      </rPr>
      <t>Музея истории города</t>
    </r>
    <r>
      <rPr>
        <sz val="9"/>
        <rFont val="Times New Roman"/>
        <family val="1"/>
      </rPr>
      <t xml:space="preserve"> Обнинска в 2012-2014 гг."</t>
    </r>
  </si>
  <si>
    <t xml:space="preserve">выполнены (перевыполнены)  все (3) целевые индикаторы. </t>
  </si>
  <si>
    <r>
      <t>Ведомственная  целевая программа "</t>
    </r>
    <r>
      <rPr>
        <b/>
        <sz val="9"/>
        <rFont val="Times New Roman"/>
        <family val="1"/>
      </rPr>
      <t>Молодежь города</t>
    </r>
    <r>
      <rPr>
        <sz val="9"/>
        <rFont val="Times New Roman"/>
        <family val="1"/>
      </rPr>
      <t xml:space="preserve"> Обнинска"</t>
    </r>
  </si>
  <si>
    <t>Все 9  целевых индикатора  выполнены (перевыполнены).</t>
  </si>
  <si>
    <t>Управление социальной защиты населения</t>
  </si>
  <si>
    <r>
      <t>Ведомственная целевая програма "</t>
    </r>
    <r>
      <rPr>
        <b/>
        <sz val="9"/>
        <rFont val="Times New Roman"/>
        <family val="1"/>
      </rPr>
      <t>Дополнительные меры социальной поддержки отдельных категорий</t>
    </r>
    <r>
      <rPr>
        <sz val="9"/>
        <rFont val="Times New Roman"/>
        <family val="1"/>
      </rPr>
      <t xml:space="preserve"> граждан, проживающих в городе Обнинске на 2012-2014 годы"</t>
    </r>
  </si>
  <si>
    <t>Все 7 целевых индикаторов выполнены</t>
  </si>
  <si>
    <t>Финансирование программы производится по заявительному принципу.</t>
  </si>
  <si>
    <t>Прочие программы социального комплекса</t>
  </si>
  <si>
    <r>
      <t xml:space="preserve">Ведомственная  целевая программа "Содействие в улучшении медицинского обслуживания и </t>
    </r>
    <r>
      <rPr>
        <b/>
        <sz val="9"/>
        <rFont val="Times New Roman"/>
        <family val="1"/>
      </rPr>
      <t>пропаганде здорового образа</t>
    </r>
    <r>
      <rPr>
        <sz val="9"/>
        <rFont val="Times New Roman"/>
        <family val="1"/>
      </rPr>
      <t xml:space="preserve"> жизни в городе Обнинске"</t>
    </r>
  </si>
  <si>
    <t xml:space="preserve">Из 6 целевых индикаторов   выполнены  5 показателей, 1 – показатель не выполнен.  </t>
  </si>
  <si>
    <t xml:space="preserve">В связи с переходом в 2015 году на программный формат бюджета города мероприятия данной ведомственной программы не включены в муниципальные программы в связи с тем, что они не входят в бюджетные полномочия муниципального образования. </t>
  </si>
  <si>
    <t>Строительный комплекс</t>
  </si>
  <si>
    <r>
      <t xml:space="preserve">Ведомственная  целевая программа "Обеспечение </t>
    </r>
    <r>
      <rPr>
        <b/>
        <sz val="9"/>
        <rFont val="Times New Roman"/>
        <family val="1"/>
      </rPr>
      <t xml:space="preserve">градостроительной деятельности </t>
    </r>
    <r>
      <rPr>
        <sz val="9"/>
        <rFont val="Times New Roman"/>
        <family val="1"/>
      </rPr>
      <t>на территории муниципального образования "Город Обнинск"</t>
    </r>
  </si>
  <si>
    <t xml:space="preserve">Из 3 целевых индикаторов   выполнен 1 показатель, 2 – показателя не выполнены.  </t>
  </si>
  <si>
    <t>Комплекс городского хозяйства</t>
  </si>
  <si>
    <r>
      <t>Ведомственная целевая программа "</t>
    </r>
    <r>
      <rPr>
        <b/>
        <sz val="9"/>
        <rFont val="Times New Roman"/>
        <family val="1"/>
      </rPr>
      <t>Содержание территории</t>
    </r>
    <r>
      <rPr>
        <sz val="9"/>
        <rFont val="Times New Roman"/>
        <family val="1"/>
      </rPr>
      <t xml:space="preserve"> города Обнинска "</t>
    </r>
  </si>
  <si>
    <t xml:space="preserve">Из 2 целевых индикаторов   выполнен 1 показатель, 1 – показатель не выполнен. </t>
  </si>
  <si>
    <t xml:space="preserve">Программа содержит только 2 целевых индикатора, что явно не может оценить эффективность проводимых мероприятий в рамках программы. Исходя из отчета выполнен значительный ежегодный объем работ по содержанию территорий города, денежные средства практически все освоены. </t>
  </si>
  <si>
    <r>
      <t>Ведомственная целевая программа "Организация мероприятий п</t>
    </r>
    <r>
      <rPr>
        <b/>
        <sz val="9"/>
        <rFont val="Times New Roman"/>
        <family val="1"/>
      </rPr>
      <t xml:space="preserve">о озеленению территории </t>
    </r>
    <r>
      <rPr>
        <sz val="9"/>
        <rFont val="Times New Roman"/>
        <family val="1"/>
      </rPr>
      <t>города Обнинска "</t>
    </r>
  </si>
  <si>
    <t xml:space="preserve">Из 6 целевых индикаторов   выполнен 1 показатель, 5 – показателей не выполнены. </t>
  </si>
  <si>
    <r>
      <t xml:space="preserve">Ведомственная целевая программа "Обеспечение </t>
    </r>
    <r>
      <rPr>
        <b/>
        <sz val="9"/>
        <rFont val="Times New Roman"/>
        <family val="1"/>
      </rPr>
      <t>безопасности и защиты населения</t>
    </r>
    <r>
      <rPr>
        <sz val="9"/>
        <rFont val="Times New Roman"/>
        <family val="1"/>
      </rPr>
      <t xml:space="preserve"> и территории города Обнинска на 2013-2015 годы" </t>
    </r>
  </si>
  <si>
    <t>Все 4 целевых индикатора   выполнены</t>
  </si>
  <si>
    <t>Экономический комплекс</t>
  </si>
  <si>
    <r>
      <t>Ведомственная целевая программа "</t>
    </r>
    <r>
      <rPr>
        <b/>
        <sz val="9"/>
        <rFont val="Times New Roman"/>
        <family val="1"/>
      </rPr>
      <t>Управление муниципальным имуществом</t>
    </r>
    <r>
      <rPr>
        <sz val="9"/>
        <rFont val="Times New Roman"/>
        <family val="1"/>
      </rPr>
      <t xml:space="preserve"> в городе Обнинске"</t>
    </r>
  </si>
  <si>
    <t xml:space="preserve">Из 10 целевых индикаторов   выполнены (перевыполнены) 7 показателей, 3 – показателя не выполнены.  </t>
  </si>
  <si>
    <t xml:space="preserve">Основные показатели программы достигнуты и перевыполнены при значительной экономии бюджетных средств, связанной с применением конкурсных процедур. </t>
  </si>
  <si>
    <t>Исполнение ведомственных целевых программ в 2014 году ( на 01.01.2015)</t>
  </si>
  <si>
    <t>п/п</t>
  </si>
  <si>
    <t>Наименование</t>
  </si>
  <si>
    <t>% исполнения (по программе)</t>
  </si>
  <si>
    <t>Предусмот-рено по Программе</t>
  </si>
  <si>
    <t>Предусмотрено по бюджету</t>
  </si>
  <si>
    <t>Исполнено</t>
  </si>
  <si>
    <r>
      <t xml:space="preserve">Ведомственная целевая программа "Развитие </t>
    </r>
    <r>
      <rPr>
        <b/>
        <sz val="9"/>
        <rFont val="Times New Roman"/>
        <family val="1"/>
      </rPr>
      <t>дополнительного образования детей</t>
    </r>
    <r>
      <rPr>
        <sz val="9"/>
        <rFont val="Times New Roman"/>
        <family val="1"/>
      </rPr>
      <t xml:space="preserve"> в городе Обнинску"</t>
    </r>
  </si>
  <si>
    <r>
      <t xml:space="preserve">Ведомственная целевая программа " Поддержка и развитие </t>
    </r>
    <r>
      <rPr>
        <b/>
        <sz val="9"/>
        <rFont val="Times New Roman"/>
        <family val="1"/>
      </rPr>
      <t>культурно-досуговой деятельности и народного творчеств</t>
    </r>
    <r>
      <rPr>
        <sz val="9"/>
        <rFont val="Times New Roman"/>
        <family val="1"/>
      </rPr>
      <t xml:space="preserve">а в городе Обнинске в 2012-2014 гг." </t>
    </r>
  </si>
  <si>
    <r>
      <t xml:space="preserve">Ведомственная целевая программа </t>
    </r>
    <r>
      <rPr>
        <b/>
        <sz val="9"/>
        <rFont val="Times New Roman"/>
        <family val="1"/>
      </rPr>
      <t>"Библиотечное обслуживание</t>
    </r>
    <r>
      <rPr>
        <sz val="9"/>
        <rFont val="Times New Roman"/>
        <family val="1"/>
      </rPr>
      <t xml:space="preserve"> населения города Обнинска в 2012-2014 гг."</t>
    </r>
  </si>
  <si>
    <r>
      <t xml:space="preserve">Ведомственная целевая программа "Сохранение и развитие </t>
    </r>
    <r>
      <rPr>
        <b/>
        <sz val="9"/>
        <rFont val="Times New Roman"/>
        <family val="1"/>
      </rPr>
      <t>системы дополнительного образования в сфере культуры</t>
    </r>
    <r>
      <rPr>
        <sz val="9"/>
        <rFont val="Times New Roman"/>
        <family val="1"/>
      </rPr>
      <t xml:space="preserve"> и искусства в городе Обнинске в 2012-2014 гг."</t>
    </r>
  </si>
  <si>
    <r>
      <t xml:space="preserve">Ведомственная целевая программа "Подержка и развитие деятельности </t>
    </r>
    <r>
      <rPr>
        <b/>
        <sz val="9"/>
        <rFont val="Times New Roman"/>
        <family val="1"/>
      </rPr>
      <t>Музея истории города</t>
    </r>
    <r>
      <rPr>
        <sz val="9"/>
        <rFont val="Times New Roman"/>
        <family val="1"/>
      </rPr>
      <t xml:space="preserve"> Обнинска в 2012-2014 гг."</t>
    </r>
  </si>
  <si>
    <r>
      <t>Ведомственная  целевая программа "</t>
    </r>
    <r>
      <rPr>
        <b/>
        <sz val="9"/>
        <rFont val="Times New Roman"/>
        <family val="1"/>
      </rPr>
      <t>Молодежь</t>
    </r>
    <r>
      <rPr>
        <sz val="9"/>
        <rFont val="Times New Roman"/>
        <family val="1"/>
      </rPr>
      <t xml:space="preserve"> города Обнинска"</t>
    </r>
  </si>
  <si>
    <r>
      <t>Ведомственная целевая программа "</t>
    </r>
    <r>
      <rPr>
        <b/>
        <sz val="9"/>
        <rFont val="Times New Roman"/>
        <family val="1"/>
      </rPr>
      <t>Дополнительные меры социальной поддержки отдельных категорий</t>
    </r>
    <r>
      <rPr>
        <sz val="9"/>
        <rFont val="Times New Roman"/>
        <family val="1"/>
      </rPr>
      <t xml:space="preserve"> граждан, проживающих в городе Обнинске, на 2012-2014 годы"</t>
    </r>
  </si>
  <si>
    <t xml:space="preserve">Строительный комплекс </t>
  </si>
  <si>
    <r>
      <t xml:space="preserve">Ведомственная  целевая программа "Обеспечение </t>
    </r>
    <r>
      <rPr>
        <b/>
        <sz val="9"/>
        <rFont val="Times New Roman"/>
        <family val="1"/>
      </rPr>
      <t>градостроительной деятельности</t>
    </r>
    <r>
      <rPr>
        <sz val="9"/>
        <rFont val="Times New Roman"/>
        <family val="1"/>
      </rPr>
      <t xml:space="preserve"> на территории муниципального образования "Город Обнинск"</t>
    </r>
  </si>
  <si>
    <t>ВСЕГО:</t>
  </si>
  <si>
    <t xml:space="preserve">Реализации ведомственных целевых программ в 2014 году </t>
  </si>
  <si>
    <t>тыс. рублей</t>
  </si>
  <si>
    <t>№                    п/п</t>
  </si>
  <si>
    <r>
      <t>Ведомственная целевая программа "Организация мероприятий п</t>
    </r>
    <r>
      <rPr>
        <b/>
        <sz val="9"/>
        <rFont val="Times New Roman"/>
        <family val="1"/>
      </rPr>
      <t xml:space="preserve">о озеленению территории </t>
    </r>
    <r>
      <rPr>
        <sz val="9"/>
        <rFont val="Times New Roman"/>
        <family val="1"/>
      </rPr>
      <t>города Обнинска"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</si>
</sst>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color indexed="62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>
        <color indexed="63"/>
      </right>
      <top style="hair"/>
      <bottom style="hair"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/>
    </border>
    <border>
      <left style="thin">
        <color indexed="63"/>
      </left>
      <right style="thin">
        <color indexed="63"/>
      </right>
      <top style="hair"/>
      <bottom style="hair"/>
    </border>
    <border>
      <left style="thin"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23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center"/>
    </xf>
    <xf numFmtId="0" fontId="25" fillId="0" borderId="12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3" fontId="30" fillId="0" borderId="0" xfId="0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19" fillId="33" borderId="13" xfId="0" applyNumberFormat="1" applyFont="1" applyFill="1" applyBorder="1" applyAlignment="1" applyProtection="1">
      <alignment horizontal="center" vertical="center"/>
      <protection/>
    </xf>
    <xf numFmtId="0" fontId="19" fillId="33" borderId="14" xfId="0" applyNumberFormat="1" applyFont="1" applyFill="1" applyBorder="1" applyAlignment="1" applyProtection="1">
      <alignment horizontal="center" vertical="center"/>
      <protection/>
    </xf>
    <xf numFmtId="0" fontId="19" fillId="33" borderId="15" xfId="0" applyNumberFormat="1" applyFont="1" applyFill="1" applyBorder="1" applyAlignment="1" applyProtection="1">
      <alignment horizontal="center" vertical="center"/>
      <protection/>
    </xf>
    <xf numFmtId="0" fontId="19" fillId="33" borderId="16" xfId="0" applyNumberFormat="1" applyFont="1" applyFill="1" applyBorder="1" applyAlignment="1" applyProtection="1">
      <alignment horizontal="center" vertical="center"/>
      <protection/>
    </xf>
    <xf numFmtId="0" fontId="19" fillId="33" borderId="13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169" fontId="31" fillId="33" borderId="17" xfId="0" applyNumberFormat="1" applyFont="1" applyFill="1" applyBorder="1" applyAlignment="1" applyProtection="1">
      <alignment/>
      <protection/>
    </xf>
    <xf numFmtId="170" fontId="27" fillId="0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169" fontId="19" fillId="0" borderId="17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169" fontId="31" fillId="33" borderId="17" xfId="0" applyNumberFormat="1" applyFont="1" applyFill="1" applyBorder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20" fillId="33" borderId="2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24" fillId="33" borderId="23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3" fontId="27" fillId="0" borderId="25" xfId="0" applyNumberFormat="1" applyFont="1" applyFill="1" applyBorder="1" applyAlignment="1" applyProtection="1">
      <alignment horizontal="right" vertical="top"/>
      <protection/>
    </xf>
    <xf numFmtId="168" fontId="31" fillId="33" borderId="26" xfId="0" applyNumberFormat="1" applyFont="1" applyFill="1" applyBorder="1" applyAlignment="1" applyProtection="1">
      <alignment horizontal="center" wrapText="1"/>
      <protection/>
    </xf>
    <xf numFmtId="168" fontId="31" fillId="33" borderId="27" xfId="0" applyNumberFormat="1" applyFont="1" applyFill="1" applyBorder="1" applyAlignment="1" applyProtection="1">
      <alignment horizontal="center" wrapText="1"/>
      <protection/>
    </xf>
    <xf numFmtId="168" fontId="19" fillId="0" borderId="27" xfId="0" applyNumberFormat="1" applyFont="1" applyFill="1" applyBorder="1" applyAlignment="1" applyProtection="1">
      <alignment horizontal="center" wrapText="1"/>
      <protection/>
    </xf>
    <xf numFmtId="0" fontId="24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168" fontId="31" fillId="33" borderId="30" xfId="0" applyNumberFormat="1" applyFont="1" applyFill="1" applyBorder="1" applyAlignment="1" applyProtection="1">
      <alignment horizontal="center" wrapText="1"/>
      <protection/>
    </xf>
    <xf numFmtId="169" fontId="31" fillId="33" borderId="3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31" xfId="0" applyFont="1" applyFill="1" applyBorder="1" applyAlignment="1">
      <alignment horizontal="center" vertical="top" wrapText="1"/>
    </xf>
    <xf numFmtId="0" fontId="25" fillId="0" borderId="31" xfId="0" applyNumberFormat="1" applyFont="1" applyFill="1" applyBorder="1" applyAlignment="1" applyProtection="1">
      <alignment horizontal="left" vertical="top" wrapText="1"/>
      <protection/>
    </xf>
    <xf numFmtId="0" fontId="19" fillId="0" borderId="31" xfId="0" applyFont="1" applyFill="1" applyBorder="1" applyAlignment="1">
      <alignment vertical="top" wrapText="1"/>
    </xf>
    <xf numFmtId="0" fontId="19" fillId="0" borderId="31" xfId="0" applyFont="1" applyFill="1" applyBorder="1" applyAlignment="1">
      <alignment horizontal="justify" vertical="top" wrapText="1"/>
    </xf>
    <xf numFmtId="0" fontId="34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5" sqref="F15"/>
    </sheetView>
  </sheetViews>
  <sheetFormatPr defaultColWidth="9.140625" defaultRowHeight="15" customHeight="1"/>
  <cols>
    <col min="1" max="1" width="3.421875" style="1" customWidth="1"/>
    <col min="2" max="2" width="22.8515625" style="1" customWidth="1"/>
    <col min="3" max="3" width="15.8515625" style="1" customWidth="1"/>
    <col min="4" max="4" width="11.421875" style="1" customWidth="1"/>
    <col min="5" max="5" width="33.28125" style="1" customWidth="1"/>
    <col min="6" max="6" width="53.28125" style="1" customWidth="1"/>
    <col min="7" max="16384" width="9.140625" style="1" customWidth="1"/>
  </cols>
  <sheetData>
    <row r="1" ht="15.75" customHeight="1">
      <c r="A1" s="2" t="s">
        <v>0</v>
      </c>
    </row>
    <row r="2" spans="1:2" ht="15" customHeight="1">
      <c r="A2" s="3" t="s">
        <v>1</v>
      </c>
      <c r="B2" s="4"/>
    </row>
    <row r="3" spans="1:6" s="5" customFormat="1" ht="11.25" customHeight="1">
      <c r="A3" s="3" t="s">
        <v>2</v>
      </c>
      <c r="E3" s="6" t="s">
        <v>3</v>
      </c>
      <c r="F3" s="6" t="s">
        <v>4</v>
      </c>
    </row>
    <row r="4" spans="1:6" s="7" customFormat="1" ht="11.25" customHeight="1">
      <c r="A4" s="3" t="s">
        <v>5</v>
      </c>
      <c r="E4" s="8" t="s">
        <v>6</v>
      </c>
      <c r="F4" s="8" t="s">
        <v>7</v>
      </c>
    </row>
    <row r="5" spans="1:6" s="7" customFormat="1" ht="11.25" customHeight="1">
      <c r="A5" s="3" t="s">
        <v>8</v>
      </c>
      <c r="E5" s="8" t="s">
        <v>9</v>
      </c>
      <c r="F5" s="8">
        <v>0</v>
      </c>
    </row>
    <row r="6" spans="1:6" s="7" customFormat="1" ht="11.25" customHeight="1">
      <c r="A6" s="3" t="s">
        <v>10</v>
      </c>
      <c r="E6" s="8" t="s">
        <v>11</v>
      </c>
      <c r="F6" s="8" t="s">
        <v>12</v>
      </c>
    </row>
    <row r="7" ht="15" customHeight="1">
      <c r="B7" s="4"/>
    </row>
    <row r="8" spans="1:6" s="9" customFormat="1" ht="34.5" customHeight="1">
      <c r="A8" s="10" t="s">
        <v>13</v>
      </c>
      <c r="B8" s="10" t="s">
        <v>14</v>
      </c>
      <c r="C8" s="10" t="s">
        <v>3</v>
      </c>
      <c r="D8" s="10" t="s">
        <v>4</v>
      </c>
      <c r="E8" s="10" t="s">
        <v>15</v>
      </c>
      <c r="F8" s="10" t="s">
        <v>16</v>
      </c>
    </row>
    <row r="9" spans="1:6" s="11" customFormat="1" ht="47.25" customHeight="1">
      <c r="A9" s="12">
        <v>1</v>
      </c>
      <c r="B9" s="13" t="s">
        <v>17</v>
      </c>
      <c r="C9" s="12" t="s">
        <v>6</v>
      </c>
      <c r="D9" s="12">
        <v>9</v>
      </c>
      <c r="E9" s="13" t="s">
        <v>18</v>
      </c>
      <c r="F9" s="13" t="s">
        <v>19</v>
      </c>
    </row>
    <row r="10" spans="1:6" s="11" customFormat="1" ht="45.75" customHeight="1">
      <c r="A10" s="12">
        <v>2</v>
      </c>
      <c r="B10" s="13" t="s">
        <v>20</v>
      </c>
      <c r="C10" s="12" t="s">
        <v>6</v>
      </c>
      <c r="D10" s="12">
        <v>5</v>
      </c>
      <c r="E10" s="13" t="s">
        <v>21</v>
      </c>
      <c r="F10" s="13" t="s">
        <v>22</v>
      </c>
    </row>
    <row r="11" spans="1:6" s="14" customFormat="1" ht="80.25" customHeight="1">
      <c r="A11" s="12">
        <v>3</v>
      </c>
      <c r="B11" s="13" t="s">
        <v>23</v>
      </c>
      <c r="C11" s="12" t="s">
        <v>6</v>
      </c>
      <c r="D11" s="12">
        <v>3</v>
      </c>
      <c r="E11" s="13" t="s">
        <v>24</v>
      </c>
      <c r="F11" s="13" t="s">
        <v>25</v>
      </c>
    </row>
    <row r="12" spans="1:6" s="11" customFormat="1" ht="57.75" customHeight="1">
      <c r="A12" s="12">
        <v>4</v>
      </c>
      <c r="B12" s="13" t="s">
        <v>26</v>
      </c>
      <c r="C12" s="12" t="s">
        <v>9</v>
      </c>
      <c r="D12" s="12">
        <v>1</v>
      </c>
      <c r="E12" s="13" t="s">
        <v>27</v>
      </c>
      <c r="F12" s="13" t="s">
        <v>28</v>
      </c>
    </row>
    <row r="13" spans="1:6" s="11" customFormat="1" ht="70.5" customHeight="1">
      <c r="A13" s="12">
        <v>5</v>
      </c>
      <c r="B13" s="13" t="s">
        <v>29</v>
      </c>
      <c r="C13" s="12" t="s">
        <v>9</v>
      </c>
      <c r="D13" s="12">
        <v>1</v>
      </c>
      <c r="E13" s="13" t="s">
        <v>27</v>
      </c>
      <c r="F13" s="13" t="s">
        <v>30</v>
      </c>
    </row>
    <row r="14" spans="1:6" s="14" customFormat="1" ht="68.25" customHeight="1">
      <c r="A14" s="12">
        <v>6</v>
      </c>
      <c r="B14" s="13" t="s">
        <v>31</v>
      </c>
      <c r="C14" s="12" t="s">
        <v>6</v>
      </c>
      <c r="D14" s="12">
        <v>3</v>
      </c>
      <c r="E14" s="13" t="s">
        <v>32</v>
      </c>
      <c r="F14" s="13" t="s">
        <v>33</v>
      </c>
    </row>
    <row r="15" spans="1:6" s="11" customFormat="1" ht="67.5" customHeight="1">
      <c r="A15" s="12">
        <v>7</v>
      </c>
      <c r="B15" s="13" t="s">
        <v>34</v>
      </c>
      <c r="C15" s="12" t="s">
        <v>35</v>
      </c>
      <c r="D15" s="12">
        <v>-2</v>
      </c>
      <c r="E15" s="13" t="s">
        <v>36</v>
      </c>
      <c r="F15" s="15" t="s">
        <v>37</v>
      </c>
    </row>
    <row r="16" spans="1:6" s="14" customFormat="1" ht="81.75" customHeight="1">
      <c r="A16" s="16">
        <v>8</v>
      </c>
      <c r="B16" s="13" t="s">
        <v>38</v>
      </c>
      <c r="C16" s="12" t="s">
        <v>39</v>
      </c>
      <c r="D16" s="12"/>
      <c r="E16" s="13" t="s">
        <v>40</v>
      </c>
      <c r="F16" s="13" t="s">
        <v>41</v>
      </c>
    </row>
    <row r="17" spans="1:6" s="11" customFormat="1" ht="95.25" customHeight="1">
      <c r="A17" s="16">
        <v>9</v>
      </c>
      <c r="B17" s="13" t="s">
        <v>42</v>
      </c>
      <c r="C17" s="12" t="s">
        <v>39</v>
      </c>
      <c r="D17" s="17"/>
      <c r="E17" s="13" t="s">
        <v>40</v>
      </c>
      <c r="F17" s="13" t="s">
        <v>43</v>
      </c>
    </row>
    <row r="18" spans="1:6" s="11" customFormat="1" ht="67.5" customHeight="1">
      <c r="A18" s="16">
        <v>10</v>
      </c>
      <c r="B18" s="18" t="s">
        <v>44</v>
      </c>
      <c r="C18" s="12" t="s">
        <v>9</v>
      </c>
      <c r="D18" s="12">
        <v>1</v>
      </c>
      <c r="E18" s="13" t="s">
        <v>27</v>
      </c>
      <c r="F18" s="13" t="s">
        <v>45</v>
      </c>
    </row>
    <row r="19" s="11" customFormat="1" ht="11.25" customHeight="1"/>
    <row r="20" s="11" customFormat="1" ht="11.25" customHeight="1"/>
    <row r="21" s="11" customFormat="1" ht="11.25" customHeight="1"/>
    <row r="22" s="11" customFormat="1" ht="11.25" customHeight="1"/>
    <row r="23" s="11" customFormat="1" ht="11.25" customHeight="1"/>
    <row r="24" s="11" customFormat="1" ht="11.25" customHeight="1"/>
    <row r="25" s="11" customFormat="1" ht="11.25" customHeight="1"/>
    <row r="26" s="11" customFormat="1" ht="11.25" customHeight="1"/>
    <row r="27" s="11" customFormat="1" ht="11.25" customHeight="1"/>
    <row r="28" s="11" customFormat="1" ht="11.25" customHeight="1"/>
    <row r="29" s="11" customFormat="1" ht="11.25" customHeight="1"/>
    <row r="30" s="11" customFormat="1" ht="11.25" customHeight="1"/>
    <row r="31" s="11" customFormat="1" ht="11.25" customHeight="1"/>
    <row r="32" s="11" customFormat="1" ht="11.25" customHeight="1"/>
    <row r="33" s="11" customFormat="1" ht="11.25" customHeight="1"/>
    <row r="34" s="11" customFormat="1" ht="11.25" customHeight="1"/>
    <row r="35" s="11" customFormat="1" ht="11.25" customHeight="1"/>
    <row r="36" s="11" customFormat="1" ht="11.25" customHeight="1"/>
    <row r="37" s="11" customFormat="1" ht="11.25" customHeight="1"/>
    <row r="38" s="11" customFormat="1" ht="11.25" customHeight="1"/>
    <row r="39" s="11" customFormat="1" ht="11.25" customHeight="1"/>
    <row r="40" s="11" customFormat="1" ht="11.25" customHeight="1"/>
    <row r="41" s="11" customFormat="1" ht="11.25" customHeight="1"/>
    <row r="42" s="11" customFormat="1" ht="11.25" customHeight="1"/>
    <row r="43" s="11" customFormat="1" ht="11.25" customHeight="1"/>
    <row r="44" s="11" customFormat="1" ht="11.25" customHeight="1"/>
    <row r="45" s="11" customFormat="1" ht="11.25" customHeight="1"/>
    <row r="46" s="11" customFormat="1" ht="11.25" customHeight="1"/>
    <row r="47" s="11" customFormat="1" ht="11.25" customHeight="1"/>
    <row r="48" s="11" customFormat="1" ht="11.25" customHeight="1"/>
    <row r="49" s="11" customFormat="1" ht="11.25" customHeight="1"/>
    <row r="50" s="11" customFormat="1" ht="11.25" customHeight="1"/>
    <row r="51" s="11" customFormat="1" ht="11.25" customHeight="1"/>
    <row r="52" s="11" customFormat="1" ht="11.25" customHeight="1"/>
    <row r="53" s="11" customFormat="1" ht="11.25" customHeight="1"/>
    <row r="54" s="11" customFormat="1" ht="11.25" customHeight="1"/>
    <row r="55" s="11" customFormat="1" ht="11.25" customHeight="1"/>
    <row r="56" s="11" customFormat="1" ht="11.25" customHeight="1"/>
    <row r="57" s="11" customFormat="1" ht="11.25" customHeight="1"/>
    <row r="58" s="11" customFormat="1" ht="11.25" customHeight="1"/>
    <row r="59" s="11" customFormat="1" ht="11.25" customHeight="1"/>
    <row r="60" s="11" customFormat="1" ht="11.25" customHeight="1"/>
    <row r="61" s="11" customFormat="1" ht="11.25" customHeight="1"/>
    <row r="62" s="11" customFormat="1" ht="11.25" customHeight="1"/>
    <row r="63" s="11" customFormat="1" ht="11.25" customHeight="1"/>
    <row r="64" s="11" customFormat="1" ht="11.25" customHeight="1"/>
    <row r="65" s="11" customFormat="1" ht="11.25" customHeight="1"/>
  </sheetData>
  <sheetProtection/>
  <printOptions/>
  <pageMargins left="0.3937007874015748" right="0.3937007874015748" top="0.7874015748031497" bottom="0.1968503937007874" header="0.31496062992125984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0" zoomScaleNormal="110" zoomScalePageLayoutView="0" workbookViewId="0" topLeftCell="A19">
      <selection activeCell="E21" sqref="E21"/>
    </sheetView>
  </sheetViews>
  <sheetFormatPr defaultColWidth="9.140625" defaultRowHeight="15" customHeight="1"/>
  <cols>
    <col min="1" max="1" width="3.421875" style="1" customWidth="1"/>
    <col min="2" max="2" width="41.7109375" style="1" customWidth="1"/>
    <col min="3" max="3" width="11.421875" style="1" customWidth="1"/>
    <col min="4" max="4" width="33.28125" style="1" customWidth="1"/>
    <col min="5" max="5" width="53.28125" style="1" customWidth="1"/>
    <col min="6" max="6" width="6.00390625" style="19" customWidth="1"/>
    <col min="7" max="16384" width="9.140625" style="1" customWidth="1"/>
  </cols>
  <sheetData>
    <row r="1" ht="15.75" customHeight="1">
      <c r="A1" s="2" t="s">
        <v>107</v>
      </c>
    </row>
    <row r="2" ht="15" customHeight="1">
      <c r="B2" s="4"/>
    </row>
    <row r="3" spans="1:6" s="9" customFormat="1" ht="34.5" customHeight="1">
      <c r="A3" s="78" t="s">
        <v>109</v>
      </c>
      <c r="B3" s="72" t="s">
        <v>14</v>
      </c>
      <c r="C3" s="72" t="s">
        <v>46</v>
      </c>
      <c r="D3" s="72" t="s">
        <v>47</v>
      </c>
      <c r="E3" s="72" t="s">
        <v>48</v>
      </c>
      <c r="F3" s="20"/>
    </row>
    <row r="4" spans="1:6" s="11" customFormat="1" ht="15.75" customHeight="1">
      <c r="A4" s="59"/>
      <c r="B4" s="25" t="s">
        <v>49</v>
      </c>
      <c r="C4" s="60"/>
      <c r="D4" s="60"/>
      <c r="E4" s="61"/>
      <c r="F4" s="23"/>
    </row>
    <row r="5" spans="1:6" s="11" customFormat="1" ht="15.75" customHeight="1">
      <c r="A5" s="62"/>
      <c r="B5" s="22" t="s">
        <v>50</v>
      </c>
      <c r="C5" s="60"/>
      <c r="D5" s="60"/>
      <c r="E5" s="61"/>
      <c r="F5" s="23"/>
    </row>
    <row r="6" spans="1:6" s="58" customFormat="1" ht="36" customHeight="1">
      <c r="A6" s="12">
        <v>1</v>
      </c>
      <c r="B6" s="73" t="s">
        <v>51</v>
      </c>
      <c r="C6" s="12">
        <v>93.5</v>
      </c>
      <c r="D6" s="13" t="s">
        <v>52</v>
      </c>
      <c r="E6" s="13"/>
      <c r="F6" s="57"/>
    </row>
    <row r="7" spans="1:6" s="58" customFormat="1" ht="36" customHeight="1">
      <c r="A7" s="12">
        <v>2</v>
      </c>
      <c r="B7" s="73" t="s">
        <v>53</v>
      </c>
      <c r="C7" s="12">
        <v>82.9</v>
      </c>
      <c r="D7" s="13" t="s">
        <v>54</v>
      </c>
      <c r="E7" s="13"/>
      <c r="F7" s="57"/>
    </row>
    <row r="8" spans="1:6" s="11" customFormat="1" ht="15.75" customHeight="1">
      <c r="A8" s="62"/>
      <c r="B8" s="22" t="s">
        <v>55</v>
      </c>
      <c r="C8" s="60"/>
      <c r="D8" s="60"/>
      <c r="E8" s="61"/>
      <c r="F8" s="23"/>
    </row>
    <row r="9" spans="1:6" s="58" customFormat="1" ht="36" customHeight="1">
      <c r="A9" s="12">
        <v>3</v>
      </c>
      <c r="B9" s="73" t="s">
        <v>56</v>
      </c>
      <c r="C9" s="12">
        <v>97.2</v>
      </c>
      <c r="D9" s="13" t="s">
        <v>57</v>
      </c>
      <c r="E9" s="13"/>
      <c r="F9" s="57"/>
    </row>
    <row r="10" spans="1:6" s="58" customFormat="1" ht="83.25" customHeight="1">
      <c r="A10" s="12">
        <v>4</v>
      </c>
      <c r="B10" s="73" t="s">
        <v>58</v>
      </c>
      <c r="C10" s="12">
        <v>97.8</v>
      </c>
      <c r="D10" s="13" t="s">
        <v>59</v>
      </c>
      <c r="E10" s="71" t="s">
        <v>60</v>
      </c>
      <c r="F10" s="57"/>
    </row>
    <row r="11" spans="1:6" s="11" customFormat="1" ht="49.5" customHeight="1">
      <c r="A11" s="12">
        <v>5</v>
      </c>
      <c r="B11" s="13" t="s">
        <v>61</v>
      </c>
      <c r="C11" s="12">
        <v>98.9</v>
      </c>
      <c r="D11" s="13" t="s">
        <v>62</v>
      </c>
      <c r="E11" s="13"/>
      <c r="F11" s="23"/>
    </row>
    <row r="12" spans="1:6" s="11" customFormat="1" ht="36.75" customHeight="1">
      <c r="A12" s="12">
        <v>6</v>
      </c>
      <c r="B12" s="13" t="s">
        <v>63</v>
      </c>
      <c r="C12" s="12">
        <v>97.2</v>
      </c>
      <c r="D12" s="13" t="s">
        <v>64</v>
      </c>
      <c r="E12" s="13"/>
      <c r="F12" s="23"/>
    </row>
    <row r="13" spans="1:6" s="11" customFormat="1" ht="26.25" customHeight="1">
      <c r="A13" s="12">
        <v>7</v>
      </c>
      <c r="B13" s="13" t="s">
        <v>65</v>
      </c>
      <c r="C13" s="12">
        <v>98.2</v>
      </c>
      <c r="D13" s="13" t="s">
        <v>66</v>
      </c>
      <c r="E13" s="13"/>
      <c r="F13" s="23"/>
    </row>
    <row r="14" spans="1:6" s="11" customFormat="1" ht="15.75" customHeight="1">
      <c r="A14" s="62"/>
      <c r="B14" s="22" t="s">
        <v>67</v>
      </c>
      <c r="C14" s="60"/>
      <c r="D14" s="60"/>
      <c r="E14" s="61"/>
      <c r="F14" s="23"/>
    </row>
    <row r="15" spans="1:6" s="58" customFormat="1" ht="36" customHeight="1">
      <c r="A15" s="74">
        <v>8</v>
      </c>
      <c r="B15" s="75" t="s">
        <v>68</v>
      </c>
      <c r="C15" s="74">
        <v>85.5</v>
      </c>
      <c r="D15" s="76" t="s">
        <v>69</v>
      </c>
      <c r="E15" s="77" t="s">
        <v>70</v>
      </c>
      <c r="F15" s="57"/>
    </row>
    <row r="16" spans="1:6" s="11" customFormat="1" ht="22.5" customHeight="1">
      <c r="A16" s="62"/>
      <c r="B16" s="22" t="s">
        <v>71</v>
      </c>
      <c r="C16" s="60"/>
      <c r="D16" s="60"/>
      <c r="E16" s="61"/>
      <c r="F16" s="23"/>
    </row>
    <row r="17" spans="1:6" s="58" customFormat="1" ht="48" customHeight="1">
      <c r="A17" s="74">
        <v>9</v>
      </c>
      <c r="B17" s="75" t="s">
        <v>72</v>
      </c>
      <c r="C17" s="74">
        <v>98.4</v>
      </c>
      <c r="D17" s="76" t="s">
        <v>73</v>
      </c>
      <c r="E17" s="76" t="s">
        <v>74</v>
      </c>
      <c r="F17" s="57"/>
    </row>
    <row r="18" spans="1:6" s="11" customFormat="1" ht="15.75" customHeight="1">
      <c r="A18" s="62"/>
      <c r="B18" s="25" t="s">
        <v>75</v>
      </c>
      <c r="C18" s="60"/>
      <c r="D18" s="60"/>
      <c r="E18" s="61"/>
      <c r="F18" s="23"/>
    </row>
    <row r="19" spans="1:6" s="58" customFormat="1" ht="39.75" customHeight="1">
      <c r="A19" s="74">
        <v>10</v>
      </c>
      <c r="B19" s="75" t="s">
        <v>76</v>
      </c>
      <c r="C19" s="74">
        <v>94.8</v>
      </c>
      <c r="D19" s="76" t="s">
        <v>77</v>
      </c>
      <c r="E19" s="76"/>
      <c r="F19" s="57"/>
    </row>
    <row r="20" spans="1:6" s="11" customFormat="1" ht="15.75" customHeight="1">
      <c r="A20" s="59"/>
      <c r="B20" s="25" t="s">
        <v>78</v>
      </c>
      <c r="C20" s="60"/>
      <c r="D20" s="60"/>
      <c r="E20" s="61"/>
      <c r="F20" s="23"/>
    </row>
    <row r="21" spans="1:6" s="58" customFormat="1" ht="48.75" customHeight="1">
      <c r="A21" s="74">
        <v>11</v>
      </c>
      <c r="B21" s="75" t="s">
        <v>79</v>
      </c>
      <c r="C21" s="74">
        <v>97.2</v>
      </c>
      <c r="D21" s="76" t="s">
        <v>80</v>
      </c>
      <c r="E21" s="77" t="s">
        <v>81</v>
      </c>
      <c r="F21" s="57"/>
    </row>
    <row r="22" spans="1:6" s="58" customFormat="1" ht="40.5" customHeight="1">
      <c r="A22" s="74">
        <v>12</v>
      </c>
      <c r="B22" s="75" t="s">
        <v>110</v>
      </c>
      <c r="C22" s="74">
        <v>86.9</v>
      </c>
      <c r="D22" s="76" t="s">
        <v>83</v>
      </c>
      <c r="E22" s="76"/>
      <c r="F22" s="57"/>
    </row>
    <row r="23" spans="1:6" s="58" customFormat="1" ht="40.5" customHeight="1">
      <c r="A23" s="74">
        <v>13</v>
      </c>
      <c r="B23" s="75" t="s">
        <v>84</v>
      </c>
      <c r="C23" s="74">
        <v>98.6</v>
      </c>
      <c r="D23" s="76" t="s">
        <v>85</v>
      </c>
      <c r="E23" s="76"/>
      <c r="F23" s="57"/>
    </row>
    <row r="24" spans="1:6" s="11" customFormat="1" ht="15.75" customHeight="1">
      <c r="A24" s="59"/>
      <c r="B24" s="25" t="s">
        <v>86</v>
      </c>
      <c r="C24" s="60"/>
      <c r="D24" s="60"/>
      <c r="E24" s="61"/>
      <c r="F24" s="23"/>
    </row>
    <row r="25" spans="1:6" s="58" customFormat="1" ht="36" customHeight="1">
      <c r="A25" s="12">
        <v>14</v>
      </c>
      <c r="B25" s="73" t="s">
        <v>87</v>
      </c>
      <c r="C25" s="12">
        <v>32.8</v>
      </c>
      <c r="D25" s="13" t="s">
        <v>88</v>
      </c>
      <c r="E25" s="71" t="s">
        <v>89</v>
      </c>
      <c r="F25" s="57"/>
    </row>
    <row r="26" s="11" customFormat="1" ht="11.25" customHeight="1">
      <c r="F26" s="23"/>
    </row>
    <row r="27" s="11" customFormat="1" ht="11.25" customHeight="1">
      <c r="F27" s="23"/>
    </row>
    <row r="28" s="11" customFormat="1" ht="11.25" customHeight="1">
      <c r="F28" s="23"/>
    </row>
    <row r="29" s="11" customFormat="1" ht="11.25" customHeight="1">
      <c r="F29" s="23"/>
    </row>
    <row r="30" s="11" customFormat="1" ht="11.25" customHeight="1">
      <c r="F30" s="23"/>
    </row>
    <row r="31" s="11" customFormat="1" ht="11.25" customHeight="1">
      <c r="F31" s="23"/>
    </row>
    <row r="32" s="11" customFormat="1" ht="11.25" customHeight="1">
      <c r="F32" s="23"/>
    </row>
  </sheetData>
  <sheetProtection/>
  <printOptions/>
  <pageMargins left="0.1968503937007874" right="0.1968503937007874" top="0.7874015748031497" bottom="0.1968503937007874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8"/>
  <sheetViews>
    <sheetView zoomScale="120" zoomScaleNormal="120" zoomScalePageLayoutView="0" workbookViewId="0" topLeftCell="A4">
      <selection activeCell="H10" sqref="H10"/>
    </sheetView>
  </sheetViews>
  <sheetFormatPr defaultColWidth="9.140625" defaultRowHeight="15"/>
  <cols>
    <col min="1" max="1" width="4.00390625" style="26" customWidth="1"/>
    <col min="2" max="2" width="51.7109375" style="27" customWidth="1"/>
    <col min="3" max="4" width="8.57421875" style="27" customWidth="1"/>
    <col min="5" max="6" width="8.57421875" style="26" customWidth="1"/>
    <col min="7" max="16384" width="9.140625" style="26" customWidth="1"/>
  </cols>
  <sheetData>
    <row r="1" spans="1:6" s="28" customFormat="1" ht="13.5" customHeight="1">
      <c r="A1" s="29" t="s">
        <v>90</v>
      </c>
      <c r="B1" s="30"/>
      <c r="C1" s="30"/>
      <c r="D1" s="31"/>
      <c r="E1" s="31"/>
      <c r="F1" s="31"/>
    </row>
    <row r="2" spans="4:6" ht="15.75" customHeight="1">
      <c r="D2" s="32"/>
      <c r="E2" s="63" t="s">
        <v>108</v>
      </c>
      <c r="F2" s="63"/>
    </row>
    <row r="3" spans="1:6" s="33" customFormat="1" ht="13.5" customHeight="1">
      <c r="A3" s="34" t="s">
        <v>91</v>
      </c>
      <c r="B3" s="36" t="s">
        <v>92</v>
      </c>
      <c r="C3" s="38" t="s">
        <v>93</v>
      </c>
      <c r="D3" s="38" t="s">
        <v>94</v>
      </c>
      <c r="E3" s="38" t="s">
        <v>95</v>
      </c>
      <c r="F3" s="38" t="s">
        <v>96</v>
      </c>
    </row>
    <row r="4" spans="1:6" s="33" customFormat="1" ht="35.25" customHeight="1">
      <c r="A4" s="35"/>
      <c r="B4" s="37"/>
      <c r="C4" s="39"/>
      <c r="D4" s="39"/>
      <c r="E4" s="39"/>
      <c r="F4" s="39"/>
    </row>
    <row r="5" spans="1:6" s="40" customFormat="1" ht="20.25" customHeight="1">
      <c r="A5" s="21"/>
      <c r="B5" s="25" t="s">
        <v>49</v>
      </c>
      <c r="C5" s="64">
        <f>F5/E5</f>
        <v>0.9524091443940959</v>
      </c>
      <c r="D5" s="41">
        <f>SUM(D6+D9+D15+D17)</f>
        <v>419233.9</v>
      </c>
      <c r="E5" s="41">
        <f>SUM(E6+E9+E15+E17)</f>
        <v>419233.9</v>
      </c>
      <c r="F5" s="41">
        <f>SUM(F6+F9+F15+F17)</f>
        <v>399282.19999999995</v>
      </c>
    </row>
    <row r="6" spans="1:7" s="40" customFormat="1" ht="20.25" customHeight="1">
      <c r="A6" s="55"/>
      <c r="B6" s="56" t="s">
        <v>50</v>
      </c>
      <c r="C6" s="65">
        <f aca="true" t="shared" si="0" ref="C6:C27">F6/E6</f>
        <v>0.8457936592622348</v>
      </c>
      <c r="D6" s="41">
        <f>SUM(D7:D8)</f>
        <v>47795.7</v>
      </c>
      <c r="E6" s="41">
        <f>SUM(E7:E8)</f>
        <v>47795.7</v>
      </c>
      <c r="F6" s="41">
        <f>SUM(F7:F8)</f>
        <v>40425.299999999996</v>
      </c>
      <c r="G6" s="42"/>
    </row>
    <row r="7" spans="1:6" ht="27" customHeight="1">
      <c r="A7" s="44">
        <v>1</v>
      </c>
      <c r="B7" s="24" t="s">
        <v>51</v>
      </c>
      <c r="C7" s="66">
        <f t="shared" si="0"/>
        <v>0.934778523489933</v>
      </c>
      <c r="D7" s="45">
        <v>7450</v>
      </c>
      <c r="E7" s="45">
        <v>7450</v>
      </c>
      <c r="F7" s="45">
        <v>6964.1</v>
      </c>
    </row>
    <row r="8" spans="1:6" ht="27" customHeight="1">
      <c r="A8" s="44">
        <v>2</v>
      </c>
      <c r="B8" s="24" t="s">
        <v>97</v>
      </c>
      <c r="C8" s="66">
        <f t="shared" si="0"/>
        <v>0.8293622368678695</v>
      </c>
      <c r="D8" s="45">
        <v>40345.7</v>
      </c>
      <c r="E8" s="45">
        <v>40345.7</v>
      </c>
      <c r="F8" s="45">
        <v>33461.2</v>
      </c>
    </row>
    <row r="9" spans="1:39" ht="23.25" customHeight="1">
      <c r="A9" s="21"/>
      <c r="B9" s="43" t="s">
        <v>55</v>
      </c>
      <c r="C9" s="65">
        <f t="shared" si="0"/>
        <v>0.9788009783995217</v>
      </c>
      <c r="D9" s="41">
        <f>SUM(D10:D14)</f>
        <v>273753.2</v>
      </c>
      <c r="E9" s="41">
        <f>SUM(E10:E14)</f>
        <v>273753.2</v>
      </c>
      <c r="F9" s="41">
        <f>SUM(F10:F14)</f>
        <v>267949.89999999997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6" ht="37.5" customHeight="1">
      <c r="A10" s="44">
        <v>3</v>
      </c>
      <c r="B10" s="24" t="s">
        <v>98</v>
      </c>
      <c r="C10" s="66">
        <f t="shared" si="0"/>
        <v>0.9726643296448308</v>
      </c>
      <c r="D10" s="45">
        <v>120238.5</v>
      </c>
      <c r="E10" s="45">
        <v>120238.5</v>
      </c>
      <c r="F10" s="45">
        <v>116951.7</v>
      </c>
    </row>
    <row r="11" spans="1:6" ht="24.75" customHeight="1">
      <c r="A11" s="44">
        <v>4</v>
      </c>
      <c r="B11" s="24" t="s">
        <v>99</v>
      </c>
      <c r="C11" s="66">
        <f t="shared" si="0"/>
        <v>0.977604761904762</v>
      </c>
      <c r="D11" s="45">
        <v>42000</v>
      </c>
      <c r="E11" s="45">
        <v>42000</v>
      </c>
      <c r="F11" s="45">
        <v>41059.4</v>
      </c>
    </row>
    <row r="12" spans="1:39" s="46" customFormat="1" ht="36.75" customHeight="1">
      <c r="A12" s="44">
        <v>5</v>
      </c>
      <c r="B12" s="24" t="s">
        <v>100</v>
      </c>
      <c r="C12" s="66">
        <f t="shared" si="0"/>
        <v>0.9890655737704918</v>
      </c>
      <c r="D12" s="45">
        <v>85400</v>
      </c>
      <c r="E12" s="45">
        <v>85400</v>
      </c>
      <c r="F12" s="45">
        <v>84466.2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40" customFormat="1" ht="24.75" customHeight="1">
      <c r="A13" s="44">
        <v>6</v>
      </c>
      <c r="B13" s="24" t="s">
        <v>101</v>
      </c>
      <c r="C13" s="66">
        <f t="shared" si="0"/>
        <v>0.9724590887766648</v>
      </c>
      <c r="D13" s="45">
        <v>18118.5</v>
      </c>
      <c r="E13" s="45">
        <v>18118.5</v>
      </c>
      <c r="F13" s="45">
        <v>17619.5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6" ht="17.25" customHeight="1">
      <c r="A14" s="44">
        <v>7</v>
      </c>
      <c r="B14" s="24" t="s">
        <v>102</v>
      </c>
      <c r="C14" s="66">
        <f t="shared" si="0"/>
        <v>0.9821039993997149</v>
      </c>
      <c r="D14" s="45">
        <v>7996.2</v>
      </c>
      <c r="E14" s="45">
        <v>7996.2</v>
      </c>
      <c r="F14" s="45">
        <v>7853.1</v>
      </c>
    </row>
    <row r="15" spans="1:39" ht="23.25" customHeight="1">
      <c r="A15" s="21"/>
      <c r="B15" s="43" t="s">
        <v>67</v>
      </c>
      <c r="C15" s="65">
        <f t="shared" si="0"/>
        <v>0.8545811095941418</v>
      </c>
      <c r="D15" s="47">
        <v>40285</v>
      </c>
      <c r="E15" s="47">
        <v>40285</v>
      </c>
      <c r="F15" s="47">
        <v>34426.8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</row>
    <row r="16" spans="1:6" ht="37.5" customHeight="1">
      <c r="A16" s="44">
        <v>8</v>
      </c>
      <c r="B16" s="24" t="s">
        <v>103</v>
      </c>
      <c r="C16" s="66">
        <f t="shared" si="0"/>
        <v>0.8545811095941418</v>
      </c>
      <c r="D16" s="45">
        <v>40285</v>
      </c>
      <c r="E16" s="45">
        <v>40285</v>
      </c>
      <c r="F16" s="45">
        <v>34426.8</v>
      </c>
    </row>
    <row r="17" spans="1:39" ht="23.25" customHeight="1">
      <c r="A17" s="21"/>
      <c r="B17" s="43" t="s">
        <v>71</v>
      </c>
      <c r="C17" s="65">
        <f t="shared" si="0"/>
        <v>0.9839756097560975</v>
      </c>
      <c r="D17" s="47">
        <v>57400</v>
      </c>
      <c r="E17" s="47">
        <v>57400</v>
      </c>
      <c r="F17" s="47">
        <v>56480.2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</row>
    <row r="18" spans="1:6" ht="36.75" customHeight="1">
      <c r="A18" s="44">
        <v>9</v>
      </c>
      <c r="B18" s="24" t="s">
        <v>72</v>
      </c>
      <c r="C18" s="66">
        <f t="shared" si="0"/>
        <v>0.9839756097560975</v>
      </c>
      <c r="D18" s="45">
        <v>57400</v>
      </c>
      <c r="E18" s="45">
        <v>57400</v>
      </c>
      <c r="F18" s="45">
        <v>56480.2</v>
      </c>
    </row>
    <row r="19" spans="1:6" s="40" customFormat="1" ht="20.25" customHeight="1">
      <c r="A19" s="21"/>
      <c r="B19" s="25" t="s">
        <v>78</v>
      </c>
      <c r="C19" s="65">
        <f t="shared" si="0"/>
        <v>0.9514069899416853</v>
      </c>
      <c r="D19" s="41">
        <f>SUM(D20:D22)</f>
        <v>127755</v>
      </c>
      <c r="E19" s="41">
        <f>SUM(E20:E22)</f>
        <v>127755</v>
      </c>
      <c r="F19" s="41">
        <f>SUM(F20:F22)</f>
        <v>121547</v>
      </c>
    </row>
    <row r="20" spans="1:39" s="40" customFormat="1" ht="27.75" customHeight="1">
      <c r="A20" s="44">
        <v>10</v>
      </c>
      <c r="B20" s="24" t="s">
        <v>79</v>
      </c>
      <c r="C20" s="66">
        <f t="shared" si="0"/>
        <v>0.97213070552738</v>
      </c>
      <c r="D20" s="45">
        <v>77885</v>
      </c>
      <c r="E20" s="45">
        <v>77885</v>
      </c>
      <c r="F20" s="45">
        <v>75714.4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6" ht="27.75" customHeight="1">
      <c r="A21" s="44">
        <v>11</v>
      </c>
      <c r="B21" s="24" t="s">
        <v>82</v>
      </c>
      <c r="C21" s="66">
        <f t="shared" si="0"/>
        <v>0.8694371567495714</v>
      </c>
      <c r="D21" s="45">
        <v>28587</v>
      </c>
      <c r="E21" s="45">
        <v>28587</v>
      </c>
      <c r="F21" s="45">
        <v>24854.6</v>
      </c>
    </row>
    <row r="22" spans="1:6" ht="27.75" customHeight="1">
      <c r="A22" s="44">
        <v>12</v>
      </c>
      <c r="B22" s="24" t="s">
        <v>84</v>
      </c>
      <c r="C22" s="66">
        <f t="shared" si="0"/>
        <v>0.9856693135366255</v>
      </c>
      <c r="D22" s="45">
        <v>21283</v>
      </c>
      <c r="E22" s="45">
        <v>21283</v>
      </c>
      <c r="F22" s="45">
        <v>20978</v>
      </c>
    </row>
    <row r="23" spans="1:39" ht="23.25" customHeight="1">
      <c r="A23" s="21"/>
      <c r="B23" s="25" t="s">
        <v>86</v>
      </c>
      <c r="C23" s="65">
        <f t="shared" si="0"/>
        <v>0.3283253012048193</v>
      </c>
      <c r="D23" s="47">
        <v>8300</v>
      </c>
      <c r="E23" s="47">
        <v>8300</v>
      </c>
      <c r="F23" s="47">
        <v>2725.1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</row>
    <row r="24" spans="1:6" ht="27" customHeight="1">
      <c r="A24" s="44">
        <v>13</v>
      </c>
      <c r="B24" s="24" t="s">
        <v>87</v>
      </c>
      <c r="C24" s="66">
        <f t="shared" si="0"/>
        <v>0.3283253012048193</v>
      </c>
      <c r="D24" s="45">
        <v>8300</v>
      </c>
      <c r="E24" s="45">
        <v>8300</v>
      </c>
      <c r="F24" s="45">
        <v>2725.1</v>
      </c>
    </row>
    <row r="25" spans="1:6" ht="18.75" customHeight="1">
      <c r="A25" s="48" t="s">
        <v>104</v>
      </c>
      <c r="B25" s="49"/>
      <c r="C25" s="65">
        <f t="shared" si="0"/>
        <v>0.9477197955717072</v>
      </c>
      <c r="D25" s="47">
        <v>27021.7</v>
      </c>
      <c r="E25" s="47">
        <v>27021.7</v>
      </c>
      <c r="F25" s="47">
        <v>25609</v>
      </c>
    </row>
    <row r="26" spans="1:6" ht="41.25" customHeight="1">
      <c r="A26" s="44">
        <v>14</v>
      </c>
      <c r="B26" s="24" t="s">
        <v>105</v>
      </c>
      <c r="C26" s="66">
        <f t="shared" si="0"/>
        <v>0.9477197955717072</v>
      </c>
      <c r="D26" s="45">
        <v>27021.7</v>
      </c>
      <c r="E26" s="45">
        <v>27021.7</v>
      </c>
      <c r="F26" s="45">
        <v>25609</v>
      </c>
    </row>
    <row r="27" spans="1:7" s="40" customFormat="1" ht="20.25" customHeight="1">
      <c r="A27" s="67"/>
      <c r="B27" s="68" t="s">
        <v>106</v>
      </c>
      <c r="C27" s="69">
        <f t="shared" si="0"/>
        <v>0.9430762551806542</v>
      </c>
      <c r="D27" s="70">
        <f>SUM(D25+D23+D19+D5)</f>
        <v>582310.6000000001</v>
      </c>
      <c r="E27" s="70">
        <f>SUM(E25+E23+E19+E5)</f>
        <v>582310.6000000001</v>
      </c>
      <c r="F27" s="70">
        <f>SUM(F25+F23+F19+F5)</f>
        <v>549163.2999999999</v>
      </c>
      <c r="G27" s="42"/>
    </row>
    <row r="28" spans="1:6" ht="23.25" customHeight="1">
      <c r="A28" s="51"/>
      <c r="B28" s="52"/>
      <c r="C28" s="52"/>
      <c r="D28" s="52"/>
      <c r="E28" s="53"/>
      <c r="F28" s="53"/>
    </row>
    <row r="29" spans="1:39" s="40" customFormat="1" ht="20.25" customHeight="1">
      <c r="A29" s="51"/>
      <c r="B29" s="52"/>
      <c r="C29" s="52"/>
      <c r="D29" s="52"/>
      <c r="E29" s="53"/>
      <c r="F29" s="53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50" customFormat="1" ht="12.75">
      <c r="A30" s="51"/>
      <c r="B30" s="52"/>
      <c r="C30" s="52"/>
      <c r="D30" s="52"/>
      <c r="E30" s="53"/>
      <c r="F30" s="53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6" ht="12.75">
      <c r="A31" s="51"/>
      <c r="B31" s="52"/>
      <c r="C31" s="52"/>
      <c r="D31" s="52"/>
      <c r="E31" s="53"/>
      <c r="F31" s="53"/>
    </row>
    <row r="32" spans="1:6" ht="12.75">
      <c r="A32" s="51"/>
      <c r="B32" s="52"/>
      <c r="C32" s="52"/>
      <c r="D32" s="52"/>
      <c r="E32" s="53"/>
      <c r="F32" s="53"/>
    </row>
    <row r="33" spans="1:6" ht="12.75">
      <c r="A33" s="51"/>
      <c r="B33" s="52"/>
      <c r="C33" s="52"/>
      <c r="D33" s="52"/>
      <c r="E33" s="53"/>
      <c r="F33" s="53"/>
    </row>
    <row r="34" spans="1:6" ht="12.75">
      <c r="A34" s="51"/>
      <c r="B34" s="52"/>
      <c r="C34" s="52"/>
      <c r="D34" s="52"/>
      <c r="E34" s="53"/>
      <c r="F34" s="53"/>
    </row>
    <row r="35" spans="1:6" ht="12.75">
      <c r="A35" s="51"/>
      <c r="B35" s="52"/>
      <c r="C35" s="52"/>
      <c r="D35" s="52"/>
      <c r="E35" s="53"/>
      <c r="F35" s="53"/>
    </row>
    <row r="36" spans="1:6" ht="12.75">
      <c r="A36" s="51"/>
      <c r="B36" s="52"/>
      <c r="C36" s="52"/>
      <c r="D36" s="52"/>
      <c r="E36" s="53"/>
      <c r="F36" s="53"/>
    </row>
    <row r="37" spans="1:6" ht="12.75">
      <c r="A37" s="51"/>
      <c r="B37" s="52"/>
      <c r="C37" s="52"/>
      <c r="D37" s="52"/>
      <c r="E37" s="53"/>
      <c r="F37" s="53"/>
    </row>
    <row r="38" spans="1:6" ht="12.75">
      <c r="A38" s="51"/>
      <c r="B38" s="52"/>
      <c r="C38" s="52"/>
      <c r="D38" s="52"/>
      <c r="E38" s="53"/>
      <c r="F38" s="53"/>
    </row>
    <row r="39" spans="1:6" ht="12.75">
      <c r="A39" s="51"/>
      <c r="B39" s="52"/>
      <c r="C39" s="52"/>
      <c r="D39" s="52"/>
      <c r="E39" s="53"/>
      <c r="F39" s="53"/>
    </row>
    <row r="40" spans="1:6" ht="12.75">
      <c r="A40" s="51"/>
      <c r="B40" s="52"/>
      <c r="C40" s="52"/>
      <c r="D40" s="52"/>
      <c r="E40" s="53"/>
      <c r="F40" s="53"/>
    </row>
    <row r="41" spans="1:6" ht="12.75">
      <c r="A41" s="51"/>
      <c r="B41" s="52"/>
      <c r="C41" s="52"/>
      <c r="D41" s="52"/>
      <c r="E41" s="53"/>
      <c r="F41" s="53"/>
    </row>
    <row r="42" spans="5:6" ht="12.75">
      <c r="E42" s="54"/>
      <c r="F42" s="54"/>
    </row>
    <row r="43" spans="5:6" ht="12.75">
      <c r="E43" s="54"/>
      <c r="F43" s="54"/>
    </row>
    <row r="44" spans="5:6" ht="12.75">
      <c r="E44" s="54"/>
      <c r="F44" s="54"/>
    </row>
    <row r="45" spans="5:6" ht="12.75">
      <c r="E45" s="54"/>
      <c r="F45" s="54"/>
    </row>
    <row r="46" spans="5:6" ht="12.75">
      <c r="E46" s="54"/>
      <c r="F46" s="54"/>
    </row>
    <row r="47" spans="5:6" ht="12.75">
      <c r="E47" s="54"/>
      <c r="F47" s="54"/>
    </row>
    <row r="48" spans="5:6" ht="12.75">
      <c r="E48" s="54"/>
      <c r="F48" s="54"/>
    </row>
    <row r="49" spans="5:6" ht="12.75">
      <c r="E49" s="54"/>
      <c r="F49" s="54"/>
    </row>
    <row r="50" spans="5:6" ht="12.75">
      <c r="E50" s="54"/>
      <c r="F50" s="54"/>
    </row>
    <row r="51" spans="5:6" ht="12.75">
      <c r="E51" s="54"/>
      <c r="F51" s="54"/>
    </row>
    <row r="52" spans="5:6" ht="12.75">
      <c r="E52" s="54"/>
      <c r="F52" s="54"/>
    </row>
    <row r="53" spans="5:6" ht="12.75">
      <c r="E53" s="54"/>
      <c r="F53" s="54"/>
    </row>
    <row r="54" spans="5:6" ht="12.75">
      <c r="E54" s="54"/>
      <c r="F54" s="54"/>
    </row>
    <row r="55" spans="5:6" ht="12.75">
      <c r="E55" s="54"/>
      <c r="F55" s="54"/>
    </row>
    <row r="56" spans="5:6" ht="12.75">
      <c r="E56" s="54"/>
      <c r="F56" s="54"/>
    </row>
    <row r="57" spans="5:6" ht="12.75">
      <c r="E57" s="54"/>
      <c r="F57" s="54"/>
    </row>
    <row r="58" spans="5:6" ht="12.75">
      <c r="E58" s="54"/>
      <c r="F58" s="54"/>
    </row>
    <row r="59" spans="5:6" ht="12.75">
      <c r="E59" s="54"/>
      <c r="F59" s="54"/>
    </row>
    <row r="60" spans="5:6" ht="12.75">
      <c r="E60" s="54"/>
      <c r="F60" s="54"/>
    </row>
    <row r="61" spans="5:6" ht="12.75">
      <c r="E61" s="54"/>
      <c r="F61" s="54"/>
    </row>
    <row r="62" spans="5:6" ht="12.75">
      <c r="E62" s="54"/>
      <c r="F62" s="54"/>
    </row>
    <row r="63" spans="5:6" ht="12.75">
      <c r="E63" s="54"/>
      <c r="F63" s="54"/>
    </row>
    <row r="64" spans="5:6" ht="12.75">
      <c r="E64" s="54"/>
      <c r="F64" s="54"/>
    </row>
    <row r="65" spans="5:6" ht="12.75">
      <c r="E65" s="54"/>
      <c r="F65" s="54"/>
    </row>
    <row r="66" spans="5:6" ht="12.75">
      <c r="E66" s="54"/>
      <c r="F66" s="54"/>
    </row>
    <row r="67" spans="5:6" ht="12.75">
      <c r="E67" s="54"/>
      <c r="F67" s="54"/>
    </row>
    <row r="68" spans="5:6" ht="12.75">
      <c r="E68" s="54"/>
      <c r="F68" s="54"/>
    </row>
    <row r="69" spans="5:6" ht="12.75">
      <c r="E69" s="54"/>
      <c r="F69" s="54"/>
    </row>
    <row r="70" spans="5:6" ht="12.75">
      <c r="E70" s="54"/>
      <c r="F70" s="54"/>
    </row>
    <row r="71" spans="5:6" ht="12.75">
      <c r="E71" s="54"/>
      <c r="F71" s="54"/>
    </row>
    <row r="72" spans="5:6" ht="12.75">
      <c r="E72" s="54"/>
      <c r="F72" s="54"/>
    </row>
    <row r="73" spans="5:6" ht="12.75">
      <c r="E73" s="54"/>
      <c r="F73" s="54"/>
    </row>
    <row r="74" spans="5:6" ht="12.75">
      <c r="E74" s="54"/>
      <c r="F74" s="54"/>
    </row>
    <row r="75" spans="5:6" ht="12.75">
      <c r="E75" s="54"/>
      <c r="F75" s="54"/>
    </row>
    <row r="76" spans="5:6" ht="12.75">
      <c r="E76" s="54"/>
      <c r="F76" s="54"/>
    </row>
    <row r="77" spans="5:6" ht="12.75">
      <c r="E77" s="54"/>
      <c r="F77" s="54"/>
    </row>
    <row r="78" spans="5:6" ht="12.75">
      <c r="E78" s="54"/>
      <c r="F78" s="54"/>
    </row>
    <row r="79" spans="5:6" ht="12.75">
      <c r="E79" s="54"/>
      <c r="F79" s="54"/>
    </row>
    <row r="80" spans="5:6" ht="12.75">
      <c r="E80" s="54"/>
      <c r="F80" s="54"/>
    </row>
    <row r="81" spans="5:6" ht="12.75">
      <c r="E81" s="54"/>
      <c r="F81" s="54"/>
    </row>
    <row r="82" spans="5:6" ht="12.75">
      <c r="E82" s="54"/>
      <c r="F82" s="54"/>
    </row>
    <row r="83" spans="5:6" ht="12.75">
      <c r="E83" s="54"/>
      <c r="F83" s="54"/>
    </row>
    <row r="84" spans="5:6" ht="12.75">
      <c r="E84" s="54"/>
      <c r="F84" s="54"/>
    </row>
    <row r="85" spans="5:6" ht="12.75">
      <c r="E85" s="54"/>
      <c r="F85" s="54"/>
    </row>
    <row r="86" spans="5:6" ht="12.75">
      <c r="E86" s="54"/>
      <c r="F86" s="54"/>
    </row>
    <row r="87" spans="5:6" ht="12.75">
      <c r="E87" s="54"/>
      <c r="F87" s="54"/>
    </row>
    <row r="88" spans="5:6" ht="12.75">
      <c r="E88" s="54"/>
      <c r="F88" s="54"/>
    </row>
    <row r="89" spans="5:6" ht="12.75">
      <c r="E89" s="54"/>
      <c r="F89" s="54"/>
    </row>
    <row r="90" spans="5:6" ht="12.75">
      <c r="E90" s="54"/>
      <c r="F90" s="54"/>
    </row>
    <row r="91" spans="5:6" ht="12.75">
      <c r="E91" s="54"/>
      <c r="F91" s="54"/>
    </row>
    <row r="92" spans="5:6" ht="12.75">
      <c r="E92" s="54"/>
      <c r="F92" s="54"/>
    </row>
    <row r="93" spans="5:6" ht="12.75">
      <c r="E93" s="54"/>
      <c r="F93" s="54"/>
    </row>
    <row r="94" spans="5:6" ht="12.75">
      <c r="E94" s="54"/>
      <c r="F94" s="54"/>
    </row>
    <row r="95" spans="5:6" ht="12.75">
      <c r="E95" s="54"/>
      <c r="F95" s="54"/>
    </row>
    <row r="96" spans="5:6" ht="12.75">
      <c r="E96" s="54"/>
      <c r="F96" s="54"/>
    </row>
    <row r="97" spans="5:6" ht="12.75">
      <c r="E97" s="54"/>
      <c r="F97" s="54"/>
    </row>
    <row r="98" spans="5:6" ht="12.75">
      <c r="E98" s="54"/>
      <c r="F98" s="54"/>
    </row>
    <row r="99" spans="5:6" ht="12.75">
      <c r="E99" s="54"/>
      <c r="F99" s="54"/>
    </row>
    <row r="100" spans="5:6" ht="12.75">
      <c r="E100" s="54"/>
      <c r="F100" s="54"/>
    </row>
    <row r="101" spans="5:6" ht="12.75">
      <c r="E101" s="54"/>
      <c r="F101" s="54"/>
    </row>
    <row r="102" spans="5:6" ht="12.75">
      <c r="E102" s="54"/>
      <c r="F102" s="54"/>
    </row>
    <row r="103" spans="5:6" ht="12.75">
      <c r="E103" s="54"/>
      <c r="F103" s="54"/>
    </row>
    <row r="104" spans="5:6" ht="12.75">
      <c r="E104" s="54"/>
      <c r="F104" s="54"/>
    </row>
    <row r="105" spans="5:6" ht="12.75">
      <c r="E105" s="54"/>
      <c r="F105" s="54"/>
    </row>
    <row r="106" spans="5:6" ht="12.75">
      <c r="E106" s="54"/>
      <c r="F106" s="54"/>
    </row>
    <row r="107" spans="5:6" ht="12.75">
      <c r="E107" s="54"/>
      <c r="F107" s="54"/>
    </row>
    <row r="108" spans="5:6" ht="12.75">
      <c r="E108" s="54"/>
      <c r="F108" s="54"/>
    </row>
    <row r="109" spans="5:6" ht="12.75">
      <c r="E109" s="54"/>
      <c r="F109" s="54"/>
    </row>
    <row r="110" spans="5:6" ht="12.75">
      <c r="E110" s="54"/>
      <c r="F110" s="54"/>
    </row>
    <row r="111" spans="5:6" ht="12.75">
      <c r="E111" s="54"/>
      <c r="F111" s="54"/>
    </row>
    <row r="112" spans="5:6" ht="12.75">
      <c r="E112" s="54"/>
      <c r="F112" s="54"/>
    </row>
    <row r="113" spans="5:6" ht="12.75">
      <c r="E113" s="54"/>
      <c r="F113" s="54"/>
    </row>
    <row r="114" spans="5:6" ht="12.75">
      <c r="E114" s="54"/>
      <c r="F114" s="54"/>
    </row>
    <row r="115" spans="5:6" ht="12.75">
      <c r="E115" s="54"/>
      <c r="F115" s="54"/>
    </row>
    <row r="116" spans="5:6" ht="12.75">
      <c r="E116" s="54"/>
      <c r="F116" s="54"/>
    </row>
    <row r="117" spans="5:6" ht="12.75">
      <c r="E117" s="54"/>
      <c r="F117" s="54"/>
    </row>
    <row r="118" spans="5:6" ht="12.75">
      <c r="E118" s="54"/>
      <c r="F118" s="54"/>
    </row>
    <row r="119" spans="5:6" ht="12.75">
      <c r="E119" s="54"/>
      <c r="F119" s="54"/>
    </row>
    <row r="120" spans="5:6" ht="12.75">
      <c r="E120" s="54"/>
      <c r="F120" s="54"/>
    </row>
    <row r="121" spans="5:6" ht="12.75">
      <c r="E121" s="54"/>
      <c r="F121" s="54"/>
    </row>
    <row r="122" spans="5:6" ht="12.75">
      <c r="E122" s="54"/>
      <c r="F122" s="54"/>
    </row>
    <row r="123" spans="5:6" ht="12.75">
      <c r="E123" s="54"/>
      <c r="F123" s="54"/>
    </row>
    <row r="124" spans="5:6" ht="12.75">
      <c r="E124" s="54"/>
      <c r="F124" s="54"/>
    </row>
    <row r="125" spans="5:6" ht="12.75">
      <c r="E125" s="54"/>
      <c r="F125" s="54"/>
    </row>
    <row r="126" spans="5:6" ht="12.75">
      <c r="E126" s="54"/>
      <c r="F126" s="54"/>
    </row>
    <row r="127" spans="5:6" ht="12.75">
      <c r="E127" s="54"/>
      <c r="F127" s="54"/>
    </row>
    <row r="128" spans="5:6" ht="12.75">
      <c r="E128" s="54"/>
      <c r="F128" s="54"/>
    </row>
    <row r="129" spans="5:6" ht="12.75">
      <c r="E129" s="54"/>
      <c r="F129" s="54"/>
    </row>
    <row r="130" spans="5:6" ht="12.75">
      <c r="E130" s="54"/>
      <c r="F130" s="54"/>
    </row>
    <row r="131" spans="5:6" ht="12.75">
      <c r="E131" s="54"/>
      <c r="F131" s="54"/>
    </row>
    <row r="132" spans="5:6" ht="12.75">
      <c r="E132" s="54"/>
      <c r="F132" s="54"/>
    </row>
    <row r="133" spans="5:6" ht="12.75">
      <c r="E133" s="54"/>
      <c r="F133" s="54"/>
    </row>
    <row r="134" spans="5:6" ht="12.75">
      <c r="E134" s="54"/>
      <c r="F134" s="54"/>
    </row>
    <row r="135" spans="5:6" ht="12.75">
      <c r="E135" s="54"/>
      <c r="F135" s="54"/>
    </row>
    <row r="136" spans="5:6" ht="12.75">
      <c r="E136" s="54"/>
      <c r="F136" s="54"/>
    </row>
    <row r="137" spans="5:6" ht="12.75">
      <c r="E137" s="54"/>
      <c r="F137" s="54"/>
    </row>
    <row r="138" spans="5:6" ht="12.75">
      <c r="E138" s="54"/>
      <c r="F138" s="54"/>
    </row>
    <row r="139" spans="5:6" ht="12.75">
      <c r="E139" s="54"/>
      <c r="F139" s="54"/>
    </row>
    <row r="140" spans="5:6" ht="12.75">
      <c r="E140" s="54"/>
      <c r="F140" s="54"/>
    </row>
    <row r="141" spans="5:6" ht="12.75">
      <c r="E141" s="54"/>
      <c r="F141" s="54"/>
    </row>
    <row r="142" spans="5:6" ht="12.75">
      <c r="E142" s="54"/>
      <c r="F142" s="54"/>
    </row>
    <row r="143" spans="5:6" ht="12.75">
      <c r="E143" s="54"/>
      <c r="F143" s="54"/>
    </row>
    <row r="144" spans="5:6" ht="12.75">
      <c r="E144" s="54"/>
      <c r="F144" s="54"/>
    </row>
    <row r="145" spans="5:6" ht="12.75">
      <c r="E145" s="54"/>
      <c r="F145" s="54"/>
    </row>
    <row r="146" spans="5:6" ht="12.75">
      <c r="E146" s="54"/>
      <c r="F146" s="54"/>
    </row>
    <row r="147" spans="5:6" ht="12.75">
      <c r="E147" s="54"/>
      <c r="F147" s="54"/>
    </row>
    <row r="148" spans="5:6" ht="12.75">
      <c r="E148" s="54"/>
      <c r="F148" s="54"/>
    </row>
    <row r="149" spans="5:6" ht="12.75">
      <c r="E149" s="54"/>
      <c r="F149" s="54"/>
    </row>
    <row r="150" spans="5:6" ht="12.75">
      <c r="E150" s="54"/>
      <c r="F150" s="54"/>
    </row>
    <row r="151" spans="5:6" ht="12.75">
      <c r="E151" s="54"/>
      <c r="F151" s="54"/>
    </row>
    <row r="152" spans="5:6" ht="12.75">
      <c r="E152" s="54"/>
      <c r="F152" s="54"/>
    </row>
    <row r="153" spans="5:6" ht="12.75">
      <c r="E153" s="54"/>
      <c r="F153" s="54"/>
    </row>
    <row r="154" spans="5:6" ht="12.75">
      <c r="E154" s="54"/>
      <c r="F154" s="54"/>
    </row>
    <row r="155" spans="5:6" ht="12.75">
      <c r="E155" s="54"/>
      <c r="F155" s="54"/>
    </row>
    <row r="156" spans="5:6" ht="12.75">
      <c r="E156" s="54"/>
      <c r="F156" s="54"/>
    </row>
    <row r="157" spans="5:6" ht="12.75">
      <c r="E157" s="54"/>
      <c r="F157" s="54"/>
    </row>
    <row r="158" spans="5:6" ht="12.75">
      <c r="E158" s="54"/>
      <c r="F158" s="54"/>
    </row>
    <row r="159" spans="5:6" ht="12.75">
      <c r="E159" s="54"/>
      <c r="F159" s="54"/>
    </row>
    <row r="160" spans="5:6" ht="12.75">
      <c r="E160" s="54"/>
      <c r="F160" s="54"/>
    </row>
    <row r="161" spans="5:6" ht="12.75">
      <c r="E161" s="54"/>
      <c r="F161" s="54"/>
    </row>
    <row r="162" spans="5:6" ht="12.75">
      <c r="E162" s="54"/>
      <c r="F162" s="54"/>
    </row>
    <row r="163" spans="5:6" ht="12.75">
      <c r="E163" s="54"/>
      <c r="F163" s="54"/>
    </row>
    <row r="164" spans="5:6" ht="12.75">
      <c r="E164" s="54"/>
      <c r="F164" s="54"/>
    </row>
    <row r="165" spans="5:6" ht="12.75">
      <c r="E165" s="54"/>
      <c r="F165" s="54"/>
    </row>
    <row r="166" spans="5:6" ht="12.75">
      <c r="E166" s="54"/>
      <c r="F166" s="54"/>
    </row>
    <row r="167" spans="5:6" ht="12.75">
      <c r="E167" s="54"/>
      <c r="F167" s="54"/>
    </row>
    <row r="168" spans="5:6" ht="12.75">
      <c r="E168" s="54"/>
      <c r="F168" s="54"/>
    </row>
    <row r="169" spans="5:6" ht="12.75">
      <c r="E169" s="54"/>
      <c r="F169" s="54"/>
    </row>
    <row r="170" spans="5:6" ht="12.75">
      <c r="E170" s="54"/>
      <c r="F170" s="54"/>
    </row>
    <row r="171" spans="5:6" ht="12.75">
      <c r="E171" s="54"/>
      <c r="F171" s="54"/>
    </row>
    <row r="172" spans="5:6" ht="12.75">
      <c r="E172" s="54"/>
      <c r="F172" s="54"/>
    </row>
    <row r="173" spans="5:6" ht="12.75">
      <c r="E173" s="54"/>
      <c r="F173" s="54"/>
    </row>
    <row r="174" spans="5:6" ht="12.75">
      <c r="E174" s="54"/>
      <c r="F174" s="54"/>
    </row>
    <row r="175" spans="5:6" ht="12.75">
      <c r="E175" s="54"/>
      <c r="F175" s="54"/>
    </row>
    <row r="176" spans="5:6" ht="12.75">
      <c r="E176" s="54"/>
      <c r="F176" s="54"/>
    </row>
    <row r="177" spans="5:6" ht="12.75">
      <c r="E177" s="54"/>
      <c r="F177" s="54"/>
    </row>
    <row r="178" spans="5:6" ht="12.75">
      <c r="E178" s="54"/>
      <c r="F178" s="54"/>
    </row>
    <row r="179" spans="5:6" ht="12.75">
      <c r="E179" s="54"/>
      <c r="F179" s="54"/>
    </row>
    <row r="180" spans="5:6" ht="12.75">
      <c r="E180" s="54"/>
      <c r="F180" s="54"/>
    </row>
    <row r="181" spans="5:6" ht="12.75">
      <c r="E181" s="54"/>
      <c r="F181" s="54"/>
    </row>
    <row r="182" spans="5:6" ht="12.75">
      <c r="E182" s="54"/>
      <c r="F182" s="54"/>
    </row>
    <row r="183" spans="5:6" ht="12.75">
      <c r="E183" s="54"/>
      <c r="F183" s="54"/>
    </row>
    <row r="184" spans="5:6" ht="12.75">
      <c r="E184" s="54"/>
      <c r="F184" s="54"/>
    </row>
    <row r="185" spans="5:6" ht="12.75">
      <c r="E185" s="54"/>
      <c r="F185" s="54"/>
    </row>
    <row r="186" spans="5:6" ht="12.75">
      <c r="E186" s="54"/>
      <c r="F186" s="54"/>
    </row>
    <row r="187" spans="5:6" ht="12.75">
      <c r="E187" s="54"/>
      <c r="F187" s="54"/>
    </row>
    <row r="188" spans="5:6" ht="12.75">
      <c r="E188" s="54"/>
      <c r="F188" s="54"/>
    </row>
    <row r="189" spans="5:6" ht="12.75">
      <c r="E189" s="54"/>
      <c r="F189" s="54"/>
    </row>
    <row r="190" spans="5:6" ht="12.75">
      <c r="E190" s="54"/>
      <c r="F190" s="54"/>
    </row>
    <row r="191" spans="5:6" ht="12.75">
      <c r="E191" s="54"/>
      <c r="F191" s="54"/>
    </row>
    <row r="192" spans="5:6" ht="12.75">
      <c r="E192" s="54"/>
      <c r="F192" s="54"/>
    </row>
    <row r="193" spans="5:6" ht="12.75">
      <c r="E193" s="54"/>
      <c r="F193" s="54"/>
    </row>
    <row r="194" spans="5:6" ht="12.75">
      <c r="E194" s="54"/>
      <c r="F194" s="54"/>
    </row>
    <row r="195" spans="5:6" ht="12.75">
      <c r="E195" s="54"/>
      <c r="F195" s="54"/>
    </row>
    <row r="196" spans="5:6" ht="12.75">
      <c r="E196" s="54"/>
      <c r="F196" s="54"/>
    </row>
    <row r="197" spans="5:6" ht="12.75">
      <c r="E197" s="54"/>
      <c r="F197" s="54"/>
    </row>
    <row r="198" spans="5:6" ht="12.75">
      <c r="E198" s="54"/>
      <c r="F198" s="54"/>
    </row>
    <row r="199" spans="5:6" ht="12.75">
      <c r="E199" s="54"/>
      <c r="F199" s="54"/>
    </row>
    <row r="200" spans="5:6" ht="12.75">
      <c r="E200" s="54"/>
      <c r="F200" s="54"/>
    </row>
    <row r="201" spans="5:6" ht="12.75">
      <c r="E201" s="54"/>
      <c r="F201" s="54"/>
    </row>
    <row r="202" spans="5:6" ht="12.75">
      <c r="E202" s="54"/>
      <c r="F202" s="54"/>
    </row>
    <row r="203" spans="5:6" ht="12.75">
      <c r="E203" s="54"/>
      <c r="F203" s="54"/>
    </row>
    <row r="204" spans="5:6" ht="12.75">
      <c r="E204" s="54"/>
      <c r="F204" s="54"/>
    </row>
    <row r="205" spans="5:6" ht="12.75">
      <c r="E205" s="54"/>
      <c r="F205" s="54"/>
    </row>
    <row r="206" spans="5:6" ht="12.75">
      <c r="E206" s="54"/>
      <c r="F206" s="54"/>
    </row>
    <row r="207" spans="5:6" ht="12.75">
      <c r="E207" s="54"/>
      <c r="F207" s="54"/>
    </row>
    <row r="208" spans="5:6" ht="12.75">
      <c r="E208" s="54"/>
      <c r="F208" s="54"/>
    </row>
    <row r="209" spans="5:6" ht="12.75">
      <c r="E209" s="54"/>
      <c r="F209" s="54"/>
    </row>
    <row r="210" spans="5:6" ht="12.75">
      <c r="E210" s="54"/>
      <c r="F210" s="54"/>
    </row>
    <row r="211" spans="5:6" ht="12.75">
      <c r="E211" s="54"/>
      <c r="F211" s="54"/>
    </row>
    <row r="212" spans="5:6" ht="12.75">
      <c r="E212" s="54"/>
      <c r="F212" s="54"/>
    </row>
    <row r="213" spans="5:6" ht="12.75">
      <c r="E213" s="54"/>
      <c r="F213" s="54"/>
    </row>
    <row r="214" spans="5:6" ht="12.75">
      <c r="E214" s="54"/>
      <c r="F214" s="54"/>
    </row>
    <row r="215" spans="5:6" ht="12.75">
      <c r="E215" s="54"/>
      <c r="F215" s="54"/>
    </row>
    <row r="216" spans="5:6" ht="12.75">
      <c r="E216" s="54"/>
      <c r="F216" s="54"/>
    </row>
    <row r="217" spans="5:6" ht="12.75">
      <c r="E217" s="54"/>
      <c r="F217" s="54"/>
    </row>
    <row r="218" spans="5:6" ht="12.75">
      <c r="E218" s="54"/>
      <c r="F218" s="54"/>
    </row>
    <row r="219" spans="5:6" ht="12.75">
      <c r="E219" s="54"/>
      <c r="F219" s="54"/>
    </row>
    <row r="220" spans="5:6" ht="12.75">
      <c r="E220" s="54"/>
      <c r="F220" s="54"/>
    </row>
    <row r="221" spans="5:6" ht="12.75">
      <c r="E221" s="54"/>
      <c r="F221" s="54"/>
    </row>
    <row r="222" spans="5:6" ht="12.75">
      <c r="E222" s="54"/>
      <c r="F222" s="54"/>
    </row>
    <row r="223" spans="5:6" ht="12.75">
      <c r="E223" s="54"/>
      <c r="F223" s="54"/>
    </row>
    <row r="224" spans="5:6" ht="12.75">
      <c r="E224" s="54"/>
      <c r="F224" s="54"/>
    </row>
    <row r="225" spans="5:6" ht="12.75">
      <c r="E225" s="54"/>
      <c r="F225" s="54"/>
    </row>
    <row r="226" spans="5:6" ht="12.75">
      <c r="E226" s="54"/>
      <c r="F226" s="54"/>
    </row>
    <row r="227" spans="5:6" ht="12.75">
      <c r="E227" s="54"/>
      <c r="F227" s="54"/>
    </row>
    <row r="228" spans="5:6" ht="12.75">
      <c r="E228" s="54"/>
      <c r="F228" s="54"/>
    </row>
    <row r="229" spans="5:6" ht="12.75">
      <c r="E229" s="54"/>
      <c r="F229" s="54"/>
    </row>
    <row r="230" spans="5:6" ht="12.75">
      <c r="E230" s="54"/>
      <c r="F230" s="54"/>
    </row>
    <row r="231" spans="5:6" ht="12.75">
      <c r="E231" s="54"/>
      <c r="F231" s="54"/>
    </row>
    <row r="232" spans="5:6" ht="12.75">
      <c r="E232" s="54"/>
      <c r="F232" s="54"/>
    </row>
    <row r="233" spans="5:6" ht="12.75">
      <c r="E233" s="54"/>
      <c r="F233" s="54"/>
    </row>
    <row r="234" spans="5:6" ht="12.75">
      <c r="E234" s="54"/>
      <c r="F234" s="54"/>
    </row>
    <row r="235" spans="5:6" ht="12.75">
      <c r="E235" s="54"/>
      <c r="F235" s="54"/>
    </row>
    <row r="236" spans="5:6" ht="12.75">
      <c r="E236" s="54"/>
      <c r="F236" s="54"/>
    </row>
    <row r="237" spans="5:6" ht="12.75">
      <c r="E237" s="54"/>
      <c r="F237" s="54"/>
    </row>
    <row r="238" spans="5:6" ht="12.75">
      <c r="E238" s="54"/>
      <c r="F238" s="54"/>
    </row>
    <row r="239" spans="5:6" ht="12.75">
      <c r="E239" s="54"/>
      <c r="F239" s="54"/>
    </row>
    <row r="240" spans="5:6" ht="12.75">
      <c r="E240" s="54"/>
      <c r="F240" s="54"/>
    </row>
    <row r="241" spans="5:6" ht="12.75">
      <c r="E241" s="54"/>
      <c r="F241" s="54"/>
    </row>
    <row r="242" spans="5:6" ht="12.75">
      <c r="E242" s="54"/>
      <c r="F242" s="54"/>
    </row>
    <row r="243" spans="5:6" ht="12.75">
      <c r="E243" s="54"/>
      <c r="F243" s="54"/>
    </row>
    <row r="244" spans="5:6" ht="12.75">
      <c r="E244" s="54"/>
      <c r="F244" s="54"/>
    </row>
    <row r="245" spans="5:6" ht="12.75">
      <c r="E245" s="54"/>
      <c r="F245" s="54"/>
    </row>
    <row r="246" spans="5:6" ht="12.75">
      <c r="E246" s="54"/>
      <c r="F246" s="54"/>
    </row>
    <row r="247" spans="5:6" ht="12.75">
      <c r="E247" s="54"/>
      <c r="F247" s="54"/>
    </row>
    <row r="248" spans="5:6" ht="12.75">
      <c r="E248" s="54"/>
      <c r="F248" s="54"/>
    </row>
  </sheetData>
  <sheetProtection/>
  <mergeCells count="8">
    <mergeCell ref="A25:B25"/>
    <mergeCell ref="E2:F2"/>
    <mergeCell ref="A3:A4"/>
    <mergeCell ref="B3:B4"/>
    <mergeCell ref="C3:C4"/>
    <mergeCell ref="D3:D4"/>
    <mergeCell ref="E3:E4"/>
    <mergeCell ref="F3:F4"/>
  </mergeCells>
  <printOptions/>
  <pageMargins left="0.7874015748031497" right="0.1968503937007874" top="0.984251968503937" bottom="0.31496062992125984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2015-04-16T08:59:57Z</cp:lastPrinted>
  <dcterms:created xsi:type="dcterms:W3CDTF">2012-05-10T06:58:48Z</dcterms:created>
  <dcterms:modified xsi:type="dcterms:W3CDTF">2015-04-16T09:01:41Z</dcterms:modified>
  <cp:category/>
  <cp:version/>
  <cp:contentType/>
  <cp:contentStatus/>
</cp:coreProperties>
</file>