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<sst xmlns="http://schemas.openxmlformats.org/spreadsheetml/2006/main" count="24" uniqueCount="24">
  <si>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Источники финансирования дефицита бюджета города Обнинска на 2023 год и плановый период 2024 и 2025 годов</t>
  </si>
  <si>
    <t>(рублей)</t>
  </si>
  <si>
    <t>Код бюджетной классификации</t>
  </si>
  <si>
    <t>Наименование</t>
  </si>
  <si>
    <t>Утверждено на 2023 год</t>
  </si>
  <si>
    <t>Изменения (увеличение (+), уменьшение (-))</t>
  </si>
  <si>
    <t>Сумма на 2023 год с учетом изменений</t>
  </si>
  <si>
    <t>2024 год</t>
  </si>
  <si>
    <t>2025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</si>
  <si>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</si>
  <si>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</si>
  <si>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</si>
  <si>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</si>
  <si>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</si>
  <si>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</si>
  <si>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</si>
  <si>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</si>
  <si>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</si>
  <si>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</si>
  <si>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</si>
  <si>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</si>
  <si>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</si>
  <si>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>от 23.05.2023  № 03-41</t>
  </si>
  <si>
    <t xml:space="preserve">Приложение № 5 к решению Обнинского городского Собрания "О внесении изменений в решение Обнинского городского Собрания от 13.12.2022                     № 01-34 "О бюджете города Обнинска на 2023 год и плановый период 2024 и 2025 годов"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</si>
</sst>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4" fontId="27" fillId="0" borderId="11" xfId="0" applyNumberFormat="1" applyFont="1" applyFill="1" applyBorder="1" applyAlignment="1">
      <alignment horizontal="center" wrapText="1"/>
    </xf>
    <xf numFmtId="4" fontId="24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4" fontId="28" fillId="0" borderId="11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30" fillId="0" borderId="0" xfId="0" applyFont="1" applyFill="1" applyAlignment="1">
      <alignment/>
    </xf>
    <xf numFmtId="172" fontId="30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90" zoomScaleNormal="90" zoomScalePageLayoutView="0" workbookViewId="0" topLeftCell="A4">
      <selection activeCell="B3" sqref="B3"/>
    </sheetView>
  </sheetViews>
  <sheetFormatPr defaultColWidth="9.00390625" defaultRowHeight="12.75"/>
  <cols>
    <col min="1" max="1" width="26.125" style="1" customWidth="1"/>
    <col min="2" max="2" width="47.375" style="1" customWidth="1"/>
    <col min="3" max="3" width="18.25390625" style="1" customWidth="1"/>
    <col min="4" max="5" width="17.75390625" style="1" customWidth="1"/>
    <col min="6" max="6" width="17.75390625" style="2" customWidth="1"/>
    <col min="7" max="7" width="17.875" style="2" customWidth="1"/>
    <col min="8" max="16384" width="9.00390625" style="2" customWidth="1"/>
  </cols>
  <sheetData>
    <row r="1" spans="1:7" ht="78" customHeight="1">
      <c r="A1" s="3"/>
      <c r="B1" s="4"/>
      <c r="C1" s="5"/>
      <c r="D1" s="5"/>
      <c r="E1" s="27" t="s">
        <v>23</v>
      </c>
      <c r="F1" s="28"/>
      <c r="G1" s="28"/>
    </row>
    <row r="2" spans="1:7" ht="20.25" customHeight="1">
      <c r="A2" s="3"/>
      <c r="B2" s="4"/>
      <c r="C2" s="5"/>
      <c r="D2" s="5"/>
      <c r="E2" s="27" t="s">
        <v>22</v>
      </c>
      <c r="F2" s="28"/>
      <c r="G2" s="29"/>
    </row>
    <row r="3" spans="1:7" ht="23.25" customHeight="1">
      <c r="A3" s="3"/>
      <c r="B3" s="4"/>
      <c r="C3" s="5"/>
      <c r="D3" s="5"/>
      <c r="E3" s="5"/>
      <c r="F3" s="5"/>
      <c r="G3" s="5"/>
    </row>
    <row r="4" spans="1:7" ht="42.75" customHeight="1">
      <c r="A4" s="26" t="s">
        <v>0</v>
      </c>
      <c r="B4" s="26"/>
      <c r="C4" s="26"/>
      <c r="D4" s="26"/>
      <c r="E4" s="26"/>
      <c r="F4" s="26"/>
      <c r="G4" s="26"/>
    </row>
    <row r="5" spans="2:7" ht="24.75" customHeight="1">
      <c r="B5" s="6"/>
      <c r="C5" s="6"/>
      <c r="D5" s="6"/>
      <c r="E5" s="6"/>
      <c r="G5" s="6" t="s">
        <v>1</v>
      </c>
    </row>
    <row r="6" spans="1:7" s="10" customFormat="1" ht="54" customHeight="1">
      <c r="A6" s="7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7" t="s">
        <v>7</v>
      </c>
      <c r="G6" s="7" t="s">
        <v>8</v>
      </c>
    </row>
    <row r="7" spans="1:7" ht="69" customHeight="1">
      <c r="A7" s="11" t="s">
        <v>9</v>
      </c>
      <c r="B7" s="12" t="s">
        <v>10</v>
      </c>
      <c r="C7" s="13">
        <f>SUM(C8:C8)</f>
        <v>228870000</v>
      </c>
      <c r="D7" s="13"/>
      <c r="E7" s="13">
        <f aca="true" t="shared" si="0" ref="E7:E13">SUM(C7:D7)</f>
        <v>228870000</v>
      </c>
      <c r="F7" s="13">
        <f>SUM(F8:F8)</f>
        <v>236855000</v>
      </c>
      <c r="G7" s="13">
        <f>SUM(G8:G8)</f>
        <v>244660000</v>
      </c>
    </row>
    <row r="8" spans="1:7" s="18" customFormat="1" ht="102" customHeight="1">
      <c r="A8" s="15" t="s">
        <v>11</v>
      </c>
      <c r="B8" s="16" t="s">
        <v>12</v>
      </c>
      <c r="C8" s="17">
        <v>228870000</v>
      </c>
      <c r="D8" s="17"/>
      <c r="E8" s="17">
        <f t="shared" si="0"/>
        <v>228870000</v>
      </c>
      <c r="F8" s="17">
        <v>236855000</v>
      </c>
      <c r="G8" s="17">
        <v>244660000</v>
      </c>
    </row>
    <row r="9" spans="1:7" ht="71.25" customHeight="1">
      <c r="A9" s="11" t="s">
        <v>13</v>
      </c>
      <c r="B9" s="19" t="s">
        <v>14</v>
      </c>
      <c r="C9" s="13">
        <f>SUM(C10:C11)</f>
        <v>248870000</v>
      </c>
      <c r="D9" s="13"/>
      <c r="E9" s="13">
        <f t="shared" si="0"/>
        <v>248870000</v>
      </c>
      <c r="F9" s="13">
        <f>SUM(F10:F11)</f>
        <v>251855000</v>
      </c>
      <c r="G9" s="13">
        <f>SUM(G10:G11)</f>
        <v>307160000</v>
      </c>
    </row>
    <row r="10" spans="1:7" s="18" customFormat="1" ht="132.75">
      <c r="A10" s="15" t="s">
        <v>15</v>
      </c>
      <c r="B10" s="20" t="s">
        <v>16</v>
      </c>
      <c r="C10" s="17">
        <v>20000000</v>
      </c>
      <c r="D10" s="17"/>
      <c r="E10" s="17">
        <f t="shared" si="0"/>
        <v>20000000</v>
      </c>
      <c r="F10" s="17">
        <v>15000000</v>
      </c>
      <c r="G10" s="17">
        <v>62500000</v>
      </c>
    </row>
    <row r="11" spans="1:7" s="18" customFormat="1" ht="105" customHeight="1">
      <c r="A11" s="15" t="s">
        <v>17</v>
      </c>
      <c r="B11" s="20" t="s">
        <v>18</v>
      </c>
      <c r="C11" s="17">
        <v>228870000</v>
      </c>
      <c r="D11" s="17"/>
      <c r="E11" s="17">
        <f t="shared" si="0"/>
        <v>228870000</v>
      </c>
      <c r="F11" s="17">
        <v>236855000</v>
      </c>
      <c r="G11" s="17">
        <v>244660000</v>
      </c>
    </row>
    <row r="12" spans="1:7" ht="33">
      <c r="A12" s="11" t="s">
        <v>19</v>
      </c>
      <c r="B12" s="19" t="s">
        <v>20</v>
      </c>
      <c r="C12" s="13">
        <v>45000000</v>
      </c>
      <c r="D12" s="13">
        <v>68973182.6</v>
      </c>
      <c r="E12" s="13">
        <f t="shared" si="0"/>
        <v>113973182.6</v>
      </c>
      <c r="F12" s="13">
        <v>40000000</v>
      </c>
      <c r="G12" s="13">
        <v>45000000</v>
      </c>
    </row>
    <row r="13" spans="1:7" ht="18">
      <c r="A13" s="21"/>
      <c r="B13" s="22" t="s">
        <v>21</v>
      </c>
      <c r="C13" s="14">
        <f>C7-C9+C12</f>
        <v>25000000</v>
      </c>
      <c r="D13" s="14">
        <f>D7-D9+D12</f>
        <v>68973182.6</v>
      </c>
      <c r="E13" s="14">
        <f t="shared" si="0"/>
        <v>93973182.6</v>
      </c>
      <c r="F13" s="14">
        <f>F7-F9+F12</f>
        <v>25000000</v>
      </c>
      <c r="G13" s="14">
        <f>G7-G9+G12</f>
        <v>-17500000</v>
      </c>
    </row>
    <row r="14" spans="1:2" ht="18.75">
      <c r="A14" s="23"/>
      <c r="B14" s="23"/>
    </row>
    <row r="15" spans="1:5" ht="18.75">
      <c r="A15" s="23"/>
      <c r="B15" s="23"/>
      <c r="C15" s="24"/>
      <c r="D15" s="24"/>
      <c r="E15" s="25"/>
    </row>
  </sheetData>
  <sheetProtection selectLockedCells="1" selectUnlockedCells="1"/>
  <mergeCells count="3">
    <mergeCell ref="A4:G4"/>
    <mergeCell ref="E1:G1"/>
    <mergeCell ref="E2:G2"/>
  </mergeCells>
  <printOptions/>
  <pageMargins left="0.4724409448818898" right="0.2755905511811024" top="1.0236220472440944" bottom="0.6299212598425197" header="0.5118110236220472" footer="0.4724409448818898"/>
  <pageSetup firstPageNumber="73" useFirstPageNumber="1"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2023-05-10T05:16:22Z</cp:lastPrinted>
  <dcterms:modified xsi:type="dcterms:W3CDTF">2023-05-24T09:53:33Z</dcterms:modified>
  <cp:category/>
  <cp:version/>
  <cp:contentType/>
  <cp:contentStatus/>
</cp:coreProperties>
</file>