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'Доходы'!$7:$8</definedName>
    <definedName name="_xlnm.Print_Area" localSheetId="0">'Доходы'!$A$1:$C$155</definedName>
  </definedNames>
  <calcPr fullCalcOnLoad="1"/>
</workbook>
</file>

<file path=xl/sharedStrings.xml><?xml version="1.0" encoding="utf-8"?>
<sst xmlns="http://schemas.openxmlformats.org/spreadsheetml/2006/main" count="302" uniqueCount="300">
  <si>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</si>
  <si>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</si>
  <si>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</si>
  <si>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</si>
  <si>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</si>
  <si>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</si>
  <si>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</si>
  <si>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</si>
  <si>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</si>
  <si>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</si>
  <si>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</si>
  <si>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</si>
  <si>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</si>
  <si>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</si>
  <si>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</si>
  <si>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</si>
  <si>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</si>
  <si>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</si>
  <si>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</si>
  <si>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</si>
  <si>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</si>
  <si>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</si>
  <si>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</si>
  <si>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</si>
  <si>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</si>
  <si>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</si>
  <si>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</si>
  <si>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</si>
  <si>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</si>
  <si>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</si>
  <si>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</si>
  <si>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</si>
  <si>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</si>
  <si>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</si>
  <si>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</si>
  <si>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</si>
  <si>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</si>
  <si>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</si>
  <si>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</si>
  <si>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</si>
  <si>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</si>
  <si>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</si>
  <si>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</si>
  <si>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</si>
  <si>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</si>
  <si>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</si>
  <si>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</si>
  <si>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</si>
  <si>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</si>
  <si>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</si>
  <si>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</si>
  <si>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</si>
  <si>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</si>
  <si>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</si>
  <si>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</si>
  <si>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</si>
  <si>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</si>
  <si>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</si>
  <si>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</si>
  <si>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</si>
  <si>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</si>
  <si>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</si>
  <si>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</si>
  <si>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</si>
  <si>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</si>
  <si>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</si>
  <si>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</si>
  <si>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</si>
  <si>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</si>
  <si>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</si>
  <si>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</si>
  <si>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</si>
  <si>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</si>
  <si>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</si>
  <si>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</si>
  <si>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</si>
  <si>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</si>
  <si>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</si>
  <si>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</si>
  <si>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</si>
  <si>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</si>
  <si>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</si>
  <si>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</si>
  <si>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</si>
  <si>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</si>
  <si>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</si>
  <si>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</si>
  <si>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</si>
  <si>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</si>
  <si>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</si>
  <si>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</si>
  <si>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</si>
  <si>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</si>
  <si>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</si>
  <si>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</si>
  <si>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</si>
  <si>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</si>
  <si>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</si>
  <si>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</si>
  <si>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</si>
  <si>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</si>
  <si>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</si>
  <si>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</si>
  <si>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</si>
  <si>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</si>
  <si>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</si>
  <si>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</si>
  <si>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</si>
  <si>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</si>
  <si>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</si>
  <si>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</si>
  <si>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</si>
  <si>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</si>
  <si>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</si>
  <si>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</si>
  <si>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</si>
  <si>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</si>
  <si>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</si>
  <si>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</si>
  <si>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</si>
  <si>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</si>
  <si>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</si>
  <si>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</si>
  <si>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</si>
  <si>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000 2190000000 0000 000</t>
  </si>
  <si>
    <t xml:space="preserve"> Наименование показателя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</si>
  <si>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</si>
  <si>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</si>
  <si>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</si>
  <si>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</si>
  <si>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</si>
  <si>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</si>
  <si>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</si>
  <si>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</si>
  <si>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</si>
  <si>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</si>
  <si>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</si>
  <si>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</si>
  <si>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</si>
  <si>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</si>
  <si>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</si>
  <si>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</si>
  <si>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</si>
  <si>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</si>
  <si>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</si>
  <si>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</si>
  <si>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</si>
  <si>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</si>
  <si>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</si>
  <si>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</si>
  <si>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</si>
  <si>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</si>
  <si>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</si>
  <si>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</si>
  <si>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</si>
  <si>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</si>
  <si>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</si>
  <si>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</si>
  <si>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</si>
  <si>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</si>
  <si>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</si>
  <si>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</si>
  <si>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</si>
  <si>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</si>
  <si>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</si>
  <si>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</si>
  <si>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</si>
  <si>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</si>
  <si>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</si>
  <si>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</si>
  <si>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</si>
  <si>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</si>
  <si>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</si>
  <si>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</si>
  <si>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</si>
  <si>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</si>
  <si>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</si>
  <si>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</si>
  <si>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</si>
  <si>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</si>
  <si>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</si>
  <si>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</si>
  <si>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</si>
  <si>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 по кодам классификации доходов бюджетов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</si>
  <si>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</si>
  <si>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</si>
  <si>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</si>
  <si>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</si>
  <si>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</si>
  <si>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</si>
  <si>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</si>
  <si>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</si>
  <si>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</si>
  <si>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</si>
  <si>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</si>
  <si>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</si>
  <si>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</si>
  <si>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</si>
  <si>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</si>
  <si>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</si>
  <si>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 с физических лиц</t>
  </si>
  <si>
    <t xml:space="preserve"> 000 1060604000 0000 110</t>
  </si>
  <si>
    <t xml:space="preserve"> 000 1060604204 0000 110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</si>
  <si>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</si>
  <si>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</si>
  <si>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</si>
  <si>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</si>
  <si>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</si>
  <si>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</si>
  <si>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</si>
  <si>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</si>
  <si>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</si>
  <si>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</si>
  <si>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</si>
  <si>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</si>
  <si>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</si>
  <si>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</si>
  <si>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</si>
  <si>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</si>
  <si>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</si>
  <si>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Субвенции бюджетам бюджетной системы Российской Федерации</t>
  </si>
  <si>
    <t xml:space="preserve"> 000 1165100002 0000 140</t>
  </si>
  <si>
    <t>Доходы бюджета - ИТОГО</t>
  </si>
  <si>
    <t>х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</si>
  <si>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</si>
  <si>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</si>
  <si>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</si>
  <si>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</si>
  <si>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</si>
  <si>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</si>
  <si>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Плата за выбросы загрязняющих веществ в атмосферный воздух стационарными объектами 7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</si>
  <si>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</si>
  <si>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</si>
  <si>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</si>
  <si>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</si>
  <si>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</si>
  <si>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000 2022000000 0000 151</t>
  </si>
  <si>
    <t xml:space="preserve"> 000 2022999900 0000 151</t>
  </si>
  <si>
    <t xml:space="preserve"> 000 2022999904 0000 151</t>
  </si>
  <si>
    <t xml:space="preserve"> 000 2023000000 0000 151</t>
  </si>
  <si>
    <t xml:space="preserve"> 000 2023002200 0000 151</t>
  </si>
  <si>
    <t xml:space="preserve"> 000 2023002204 0000 151</t>
  </si>
  <si>
    <t xml:space="preserve"> 000 2023002400 0000 151</t>
  </si>
  <si>
    <t xml:space="preserve"> 000 2023002404 0000 151</t>
  </si>
  <si>
    <t xml:space="preserve"> 000 2023002900 0000 151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</si>
  <si>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</si>
  <si>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000 2023002904 0000 151</t>
  </si>
  <si>
    <t xml:space="preserve"> 000 2023508400 0000 151</t>
  </si>
  <si>
    <t xml:space="preserve"> 000 2023508404 0000 151</t>
  </si>
  <si>
    <t xml:space="preserve"> 000 2023513700 0000 151</t>
  </si>
  <si>
    <t xml:space="preserve"> 000 2023513704 0000 151</t>
  </si>
  <si>
    <t xml:space="preserve"> 000 2023522000 0000 151</t>
  </si>
  <si>
    <t xml:space="preserve"> 000 2023522004 0000 151</t>
  </si>
  <si>
    <t xml:space="preserve"> 000 2023525000 0000 151</t>
  </si>
  <si>
    <t xml:space="preserve"> 000 2023525004 0000 151</t>
  </si>
  <si>
    <t xml:space="preserve"> 000 2023538000 0000 151</t>
  </si>
  <si>
    <t xml:space="preserve"> 000 2023538004 0000 151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</si>
  <si>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</si>
  <si>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000 2023546200 0000 151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</si>
  <si>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</si>
  <si>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000 2023546204 0000 151</t>
  </si>
  <si>
    <t xml:space="preserve"> 000 2023593000 0000 151</t>
  </si>
  <si>
    <t xml:space="preserve"> 000 2023593004 0000 151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</si>
  <si>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</si>
  <si>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</si>
  <si>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</si>
  <si>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</si>
  <si>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</si>
  <si>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</si>
  <si>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Плата за размещение отходов производства</t>
  </si>
  <si>
    <t xml:space="preserve"> 000 1120104101 0000 120</t>
  </si>
  <si>
    <t xml:space="preserve">  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</si>
  <si>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 xml:space="preserve"> 000 2193538004 0000 151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</si>
  <si>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</si>
  <si>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000 2193525004 0000 151</t>
  </si>
  <si>
    <t>Исполнено</t>
  </si>
  <si>
    <t xml:space="preserve">Приложение №1 к Постановлению Администрации города Обнинска "Об утверждении отчета об исполнении бюджета города Обнинска за 1 квартал 2019 года" </t>
  </si>
  <si>
    <t>000 2193513704 0000 151</t>
  </si>
  <si>
    <t xml:space="preserve"> 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</si>
  <si>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 xml:space="preserve"> 000 20235557304 0000 151</t>
  </si>
  <si>
    <t xml:space="preserve"> 000 20235557300 0000 151</t>
  </si>
  <si>
    <t xml:space="preserve">  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</si>
  <si>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 Субвенции бюджетам на осуществление ежемесячной выплаты в связи с рождением (усыновлением) первого ребенка</t>
  </si>
  <si>
    <t xml:space="preserve"> 000 2023527004 0000 151</t>
  </si>
  <si>
    <t xml:space="preserve"> 000 2023527000 0000 151</t>
  </si>
  <si>
    <t xml:space="preserve">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</si>
  <si>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</si>
  <si>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000 1163502004 0000 140</t>
  </si>
  <si>
    <t>000 1163502000 0000 140</t>
  </si>
  <si>
    <t xml:space="preserve">  Суммы по искам о возмещении вреда, причиненного окружающей среде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</si>
  <si>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</si>
  <si>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000 1162501001 0000 140</t>
  </si>
  <si>
    <t xml:space="preserve">  Денежные взыскания (штрафы) за нарушение законодательства Российской Федерации о недрах</t>
  </si>
  <si>
    <t xml:space="preserve"> 000 1120104001 0000 120</t>
  </si>
  <si>
    <t xml:space="preserve">  Плата за размещение отходов производства и потребления</t>
  </si>
  <si>
    <t xml:space="preserve"> 000 1030226101 0000 110</t>
  </si>
  <si>
    <t xml:space="preserve"> 000 1010205001 0000 110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</si>
  <si>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</si>
  <si>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Исполнение доходов бюджета города  за 1 квартал 2019 года </t>
  </si>
  <si>
    <r>
      <t xml:space="preserve">от </t>
    </r>
    <r>
      <rPr>
        <u val="single"/>
        <sz val="10"/>
        <rFont val="Times New Roman"/>
        <family val="1"/>
      </rPr>
      <t xml:space="preserve">     23.04.2019    </t>
    </r>
    <r>
      <rPr>
        <sz val="10"/>
        <rFont val="Times New Roman"/>
        <family val="1"/>
      </rPr>
      <t xml:space="preserve"> №</t>
    </r>
    <r>
      <rPr>
        <u val="single"/>
        <sz val="10"/>
        <rFont val="Times New Roman"/>
        <family val="1"/>
      </rPr>
      <t xml:space="preserve">      727-п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</si>
</sst>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10" fillId="0" borderId="2">
      <alignment horizontal="left" wrapText="1"/>
      <protection/>
    </xf>
    <xf numFmtId="0" fontId="9" fillId="0" borderId="3">
      <alignment horizontal="left" wrapText="1" indent="2"/>
      <protection/>
    </xf>
    <xf numFmtId="0" fontId="10" fillId="0" borderId="4">
      <alignment horizontal="left" wrapText="1" indent="2"/>
      <protection/>
    </xf>
    <xf numFmtId="49" fontId="10" fillId="0" borderId="5">
      <alignment horizontal="center" wrapText="1"/>
      <protection/>
    </xf>
    <xf numFmtId="49" fontId="10" fillId="0" borderId="6">
      <alignment horizontal="center" wrapText="1"/>
      <protection/>
    </xf>
    <xf numFmtId="49" fontId="10" fillId="0" borderId="7">
      <alignment horizontal="center"/>
      <protection/>
    </xf>
    <xf numFmtId="49" fontId="10" fillId="0" borderId="8">
      <alignment horizontal="center"/>
      <protection/>
    </xf>
    <xf numFmtId="49" fontId="10" fillId="0" borderId="9">
      <alignment horizontal="center"/>
      <protection/>
    </xf>
    <xf numFmtId="49" fontId="10" fillId="0" borderId="10">
      <alignment horizontal="center"/>
      <protection/>
    </xf>
    <xf numFmtId="49" fontId="9" fillId="0" borderId="10">
      <alignment horizontal="center"/>
      <protection/>
    </xf>
    <xf numFmtId="4" fontId="9" fillId="0" borderId="10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1" applyNumberFormat="0" applyAlignment="0" applyProtection="0"/>
    <xf numFmtId="0" fontId="34" fillId="27" borderId="12" applyNumberFormat="0" applyAlignment="0" applyProtection="0"/>
    <xf numFmtId="0" fontId="35" fillId="27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28" borderId="1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8" applyNumberFormat="0" applyFont="0" applyAlignment="0" applyProtection="0"/>
    <xf numFmtId="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11" fillId="0" borderId="20" xfId="36" applyNumberFormat="1" applyFont="1" applyBorder="1" applyProtection="1">
      <alignment horizontal="left" wrapText="1" indent="2"/>
      <protection/>
    </xf>
    <xf numFmtId="49" fontId="11" fillId="0" borderId="20" xfId="42" applyNumberFormat="1" applyFont="1" applyBorder="1" applyProtection="1">
      <alignment horizontal="center"/>
      <protection/>
    </xf>
    <xf numFmtId="0" fontId="12" fillId="0" borderId="20" xfId="34" applyNumberFormat="1" applyFont="1" applyBorder="1" applyProtection="1">
      <alignment horizontal="left" wrapText="1"/>
      <protection/>
    </xf>
    <xf numFmtId="49" fontId="12" fillId="0" borderId="20" xfId="40" applyNumberFormat="1" applyFont="1" applyBorder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33" borderId="20" xfId="36" applyNumberFormat="1" applyFont="1" applyFill="1" applyBorder="1" applyProtection="1">
      <alignment horizontal="left" wrapText="1" indent="2"/>
      <protection/>
    </xf>
    <xf numFmtId="49" fontId="11" fillId="33" borderId="20" xfId="42" applyNumberFormat="1" applyFont="1" applyFill="1" applyBorder="1" applyProtection="1">
      <alignment horizontal="center"/>
      <protection/>
    </xf>
    <xf numFmtId="49" fontId="5" fillId="0" borderId="0" xfId="0" applyNumberFormat="1" applyFont="1" applyAlignment="1">
      <alignment horizontal="right" wrapText="1"/>
    </xf>
    <xf numFmtId="4" fontId="12" fillId="0" borderId="10" xfId="43" applyNumberFormat="1" applyFont="1" applyAlignment="1" applyProtection="1">
      <alignment horizontal="right"/>
      <protection/>
    </xf>
    <xf numFmtId="4" fontId="11" fillId="0" borderId="10" xfId="43" applyNumberFormat="1" applyFont="1" applyAlignment="1" applyProtection="1">
      <alignment horizontal="right"/>
      <protection/>
    </xf>
    <xf numFmtId="4" fontId="11" fillId="33" borderId="10" xfId="43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1" fillId="0" borderId="21" xfId="33" applyNumberFormat="1" applyFont="1" applyBorder="1" applyProtection="1">
      <alignment horizontal="left" wrapText="1" indent="2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3" xfId="35"/>
    <cellStyle name="xl34" xfId="36"/>
    <cellStyle name="xl42" xfId="37"/>
    <cellStyle name="xl43" xfId="38"/>
    <cellStyle name="xl44" xfId="39"/>
    <cellStyle name="xl50" xfId="40"/>
    <cellStyle name="xl51" xfId="41"/>
    <cellStyle name="xl52" xfId="42"/>
    <cellStyle name="xl56" xfId="43"/>
    <cellStyle name="xl6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1.375" style="1" customWidth="1"/>
    <col min="2" max="2" width="26.875" style="9" customWidth="1"/>
    <col min="3" max="3" width="21.375" style="25" customWidth="1"/>
    <col min="4" max="4" width="18.00390625" style="1" customWidth="1"/>
    <col min="5" max="16384" width="9.125" style="4" customWidth="1"/>
  </cols>
  <sheetData>
    <row r="1" spans="1:4" s="2" customFormat="1" ht="59.25" customHeight="1">
      <c r="A1" s="3"/>
      <c r="B1" s="28" t="s">
        <v>276</v>
      </c>
      <c r="C1" s="29"/>
      <c r="D1" s="17"/>
    </row>
    <row r="2" spans="1:4" s="2" customFormat="1" ht="13.5" customHeight="1">
      <c r="A2" s="3"/>
      <c r="B2" s="30" t="s">
        <v>299</v>
      </c>
      <c r="C2" s="29"/>
      <c r="D2" s="18"/>
    </row>
    <row r="3" spans="1:4" s="2" customFormat="1" ht="11.25" customHeight="1">
      <c r="A3" s="3"/>
      <c r="B3" s="9"/>
      <c r="C3" s="21"/>
      <c r="D3" s="12"/>
    </row>
    <row r="4" spans="1:4" s="2" customFormat="1" ht="18.75">
      <c r="A4" s="31" t="s">
        <v>298</v>
      </c>
      <c r="B4" s="31"/>
      <c r="C4" s="31"/>
      <c r="D4" s="5"/>
    </row>
    <row r="5" spans="1:4" s="2" customFormat="1" ht="18.75">
      <c r="A5" s="31" t="s">
        <v>183</v>
      </c>
      <c r="B5" s="31"/>
      <c r="C5" s="31"/>
      <c r="D5" s="5"/>
    </row>
    <row r="6" spans="1:3" s="2" customFormat="1" ht="18.75">
      <c r="A6" s="5"/>
      <c r="B6" s="5"/>
      <c r="C6" s="7" t="s">
        <v>126</v>
      </c>
    </row>
    <row r="7" spans="1:3" s="1" customFormat="1" ht="15">
      <c r="A7" s="34" t="s">
        <v>125</v>
      </c>
      <c r="B7" s="35" t="s">
        <v>127</v>
      </c>
      <c r="C7" s="32" t="s">
        <v>275</v>
      </c>
    </row>
    <row r="8" spans="1:3" s="1" customFormat="1" ht="11.25" customHeight="1">
      <c r="A8" s="34"/>
      <c r="B8" s="35"/>
      <c r="C8" s="33"/>
    </row>
    <row r="9" spans="1:3" s="6" customFormat="1" ht="14.25">
      <c r="A9" s="15" t="s">
        <v>222</v>
      </c>
      <c r="B9" s="16" t="s">
        <v>223</v>
      </c>
      <c r="C9" s="22">
        <v>863252310.31</v>
      </c>
    </row>
    <row r="10" spans="1:3" s="1" customFormat="1" ht="15">
      <c r="A10" s="13" t="s">
        <v>128</v>
      </c>
      <c r="B10" s="14" t="s">
        <v>43</v>
      </c>
      <c r="C10" s="23">
        <v>419438126.11</v>
      </c>
    </row>
    <row r="11" spans="1:3" s="1" customFormat="1" ht="15">
      <c r="A11" s="13" t="s">
        <v>129</v>
      </c>
      <c r="B11" s="14" t="s">
        <v>44</v>
      </c>
      <c r="C11" s="23">
        <v>151273009.55</v>
      </c>
    </row>
    <row r="12" spans="1:3" s="1" customFormat="1" ht="15">
      <c r="A12" s="13" t="s">
        <v>130</v>
      </c>
      <c r="B12" s="14" t="s">
        <v>45</v>
      </c>
      <c r="C12" s="23">
        <f>C13</f>
        <v>3932006.77</v>
      </c>
    </row>
    <row r="13" spans="1:3" s="1" customFormat="1" ht="45">
      <c r="A13" s="13" t="s">
        <v>131</v>
      </c>
      <c r="B13" s="14" t="s">
        <v>46</v>
      </c>
      <c r="C13" s="23">
        <v>3932006.77</v>
      </c>
    </row>
    <row r="14" spans="1:3" s="1" customFormat="1" ht="60">
      <c r="A14" s="13" t="s">
        <v>184</v>
      </c>
      <c r="B14" s="14" t="s">
        <v>47</v>
      </c>
      <c r="C14" s="23">
        <v>3788450.09</v>
      </c>
    </row>
    <row r="15" spans="1:3" s="1" customFormat="1" ht="48" customHeight="1">
      <c r="A15" s="13" t="s">
        <v>224</v>
      </c>
      <c r="B15" s="14" t="s">
        <v>225</v>
      </c>
      <c r="C15" s="23">
        <v>143556.68</v>
      </c>
    </row>
    <row r="16" spans="1:3" s="1" customFormat="1" ht="15">
      <c r="A16" s="13" t="s">
        <v>132</v>
      </c>
      <c r="B16" s="14" t="s">
        <v>48</v>
      </c>
      <c r="C16" s="23">
        <v>147341002.78</v>
      </c>
    </row>
    <row r="17" spans="1:3" ht="90">
      <c r="A17" s="13" t="s">
        <v>266</v>
      </c>
      <c r="B17" s="14" t="s">
        <v>49</v>
      </c>
      <c r="C17" s="23">
        <v>144133695.27</v>
      </c>
    </row>
    <row r="18" spans="1:3" ht="135">
      <c r="A18" s="13" t="s">
        <v>226</v>
      </c>
      <c r="B18" s="14" t="s">
        <v>50</v>
      </c>
      <c r="C18" s="23">
        <v>665396.08</v>
      </c>
    </row>
    <row r="19" spans="1:3" ht="60">
      <c r="A19" s="13" t="s">
        <v>185</v>
      </c>
      <c r="B19" s="14" t="s">
        <v>51</v>
      </c>
      <c r="C19" s="23">
        <v>498608.52</v>
      </c>
    </row>
    <row r="20" spans="1:3" ht="105">
      <c r="A20" s="13" t="s">
        <v>267</v>
      </c>
      <c r="B20" s="14" t="s">
        <v>52</v>
      </c>
      <c r="C20" s="23">
        <v>2077822.08</v>
      </c>
    </row>
    <row r="21" spans="1:3" ht="60">
      <c r="A21" s="13" t="s">
        <v>297</v>
      </c>
      <c r="B21" s="14" t="s">
        <v>296</v>
      </c>
      <c r="C21" s="23">
        <v>-34519.17</v>
      </c>
    </row>
    <row r="22" spans="1:3" ht="45">
      <c r="A22" s="13" t="s">
        <v>186</v>
      </c>
      <c r="B22" s="14" t="s">
        <v>187</v>
      </c>
      <c r="C22" s="23">
        <v>956402.73</v>
      </c>
    </row>
    <row r="23" spans="1:3" ht="45">
      <c r="A23" s="13" t="s">
        <v>188</v>
      </c>
      <c r="B23" s="14" t="s">
        <v>189</v>
      </c>
      <c r="C23" s="23">
        <v>956402.73</v>
      </c>
    </row>
    <row r="24" spans="1:3" ht="90">
      <c r="A24" s="13" t="s">
        <v>190</v>
      </c>
      <c r="B24" s="14" t="s">
        <v>191</v>
      </c>
      <c r="C24" s="23">
        <v>420140.89</v>
      </c>
    </row>
    <row r="25" spans="1:3" ht="105">
      <c r="A25" s="13" t="s">
        <v>192</v>
      </c>
      <c r="B25" s="14" t="s">
        <v>193</v>
      </c>
      <c r="C25" s="23">
        <v>2935.52</v>
      </c>
    </row>
    <row r="26" spans="1:3" ht="90">
      <c r="A26" s="13" t="s">
        <v>194</v>
      </c>
      <c r="B26" s="14" t="s">
        <v>195</v>
      </c>
      <c r="C26" s="23">
        <v>616013.24</v>
      </c>
    </row>
    <row r="27" spans="1:3" ht="90">
      <c r="A27" s="13" t="s">
        <v>196</v>
      </c>
      <c r="B27" s="14" t="s">
        <v>295</v>
      </c>
      <c r="C27" s="23">
        <v>-82686.92</v>
      </c>
    </row>
    <row r="28" spans="1:3" ht="15">
      <c r="A28" s="19" t="s">
        <v>133</v>
      </c>
      <c r="B28" s="20" t="s">
        <v>53</v>
      </c>
      <c r="C28" s="24">
        <v>151371382.39</v>
      </c>
    </row>
    <row r="29" spans="1:3" ht="30">
      <c r="A29" s="13" t="s">
        <v>134</v>
      </c>
      <c r="B29" s="14" t="s">
        <v>54</v>
      </c>
      <c r="C29" s="23">
        <v>122685247.72</v>
      </c>
    </row>
    <row r="30" spans="1:3" ht="45">
      <c r="A30" s="13" t="s">
        <v>197</v>
      </c>
      <c r="B30" s="14" t="s">
        <v>55</v>
      </c>
      <c r="C30" s="23">
        <v>95329855.33</v>
      </c>
    </row>
    <row r="31" spans="1:3" ht="45">
      <c r="A31" s="13" t="s">
        <v>197</v>
      </c>
      <c r="B31" s="14" t="s">
        <v>56</v>
      </c>
      <c r="C31" s="23">
        <v>95325895.47</v>
      </c>
    </row>
    <row r="32" spans="1:3" ht="60">
      <c r="A32" s="13" t="s">
        <v>198</v>
      </c>
      <c r="B32" s="14" t="s">
        <v>57</v>
      </c>
      <c r="C32" s="23">
        <v>3959.86</v>
      </c>
    </row>
    <row r="33" spans="1:3" ht="45">
      <c r="A33" s="13" t="s">
        <v>135</v>
      </c>
      <c r="B33" s="14" t="s">
        <v>58</v>
      </c>
      <c r="C33" s="23">
        <v>27311441.79</v>
      </c>
    </row>
    <row r="34" spans="1:3" ht="75">
      <c r="A34" s="13" t="s">
        <v>227</v>
      </c>
      <c r="B34" s="14" t="s">
        <v>59</v>
      </c>
      <c r="C34" s="23">
        <v>27305804.64</v>
      </c>
    </row>
    <row r="35" spans="1:3" ht="75">
      <c r="A35" s="13" t="s">
        <v>136</v>
      </c>
      <c r="B35" s="14" t="s">
        <v>60</v>
      </c>
      <c r="C35" s="23">
        <v>5637.15</v>
      </c>
    </row>
    <row r="36" spans="1:3" ht="45">
      <c r="A36" s="13" t="s">
        <v>228</v>
      </c>
      <c r="B36" s="14" t="s">
        <v>61</v>
      </c>
      <c r="C36" s="23">
        <v>43950.6</v>
      </c>
    </row>
    <row r="37" spans="1:3" ht="30">
      <c r="A37" s="13" t="s">
        <v>137</v>
      </c>
      <c r="B37" s="14" t="s">
        <v>62</v>
      </c>
      <c r="C37" s="23">
        <v>24042354.14</v>
      </c>
    </row>
    <row r="38" spans="1:3" ht="30">
      <c r="A38" s="13" t="s">
        <v>137</v>
      </c>
      <c r="B38" s="14" t="s">
        <v>63</v>
      </c>
      <c r="C38" s="23">
        <v>24038388.65</v>
      </c>
    </row>
    <row r="39" spans="1:3" ht="45">
      <c r="A39" s="13" t="s">
        <v>268</v>
      </c>
      <c r="B39" s="14" t="s">
        <v>64</v>
      </c>
      <c r="C39" s="23">
        <v>3965.49</v>
      </c>
    </row>
    <row r="40" spans="1:3" ht="30">
      <c r="A40" s="19" t="s">
        <v>161</v>
      </c>
      <c r="B40" s="20" t="s">
        <v>171</v>
      </c>
      <c r="C40" s="24">
        <f>C41</f>
        <v>4643780.53</v>
      </c>
    </row>
    <row r="41" spans="1:3" ht="45">
      <c r="A41" s="13" t="s">
        <v>162</v>
      </c>
      <c r="B41" s="14" t="s">
        <v>172</v>
      </c>
      <c r="C41" s="23">
        <v>4643780.53</v>
      </c>
    </row>
    <row r="42" spans="1:3" ht="15">
      <c r="A42" s="13" t="s">
        <v>138</v>
      </c>
      <c r="B42" s="14" t="s">
        <v>65</v>
      </c>
      <c r="C42" s="23">
        <v>56773742.59</v>
      </c>
    </row>
    <row r="43" spans="1:3" ht="15">
      <c r="A43" s="13" t="s">
        <v>139</v>
      </c>
      <c r="B43" s="14" t="s">
        <v>66</v>
      </c>
      <c r="C43" s="23">
        <f>C44</f>
        <v>1733171.63</v>
      </c>
    </row>
    <row r="44" spans="1:3" ht="60">
      <c r="A44" s="13" t="s">
        <v>199</v>
      </c>
      <c r="B44" s="14" t="s">
        <v>67</v>
      </c>
      <c r="C44" s="23">
        <v>1733171.63</v>
      </c>
    </row>
    <row r="45" spans="1:3" ht="15">
      <c r="A45" s="13" t="s">
        <v>140</v>
      </c>
      <c r="B45" s="14" t="s">
        <v>68</v>
      </c>
      <c r="C45" s="23">
        <f>C46</f>
        <v>4437949.02</v>
      </c>
    </row>
    <row r="46" spans="1:3" ht="30">
      <c r="A46" s="13" t="s">
        <v>141</v>
      </c>
      <c r="B46" s="14" t="s">
        <v>69</v>
      </c>
      <c r="C46" s="23">
        <v>4437949.02</v>
      </c>
    </row>
    <row r="47" spans="1:3" ht="15">
      <c r="A47" s="13" t="s">
        <v>142</v>
      </c>
      <c r="B47" s="14" t="s">
        <v>70</v>
      </c>
      <c r="C47" s="23">
        <v>50602621.94</v>
      </c>
    </row>
    <row r="48" spans="1:3" ht="15">
      <c r="A48" s="13" t="s">
        <v>182</v>
      </c>
      <c r="B48" s="14" t="s">
        <v>181</v>
      </c>
      <c r="C48" s="23">
        <f>C49</f>
        <v>45129578.17</v>
      </c>
    </row>
    <row r="49" spans="1:3" ht="45">
      <c r="A49" s="13" t="s">
        <v>180</v>
      </c>
      <c r="B49" s="14" t="s">
        <v>179</v>
      </c>
      <c r="C49" s="23">
        <v>45129578.17</v>
      </c>
    </row>
    <row r="50" spans="1:3" ht="15">
      <c r="A50" s="13" t="s">
        <v>200</v>
      </c>
      <c r="B50" s="14" t="s">
        <v>201</v>
      </c>
      <c r="C50" s="23">
        <f>C51</f>
        <v>5473043.77</v>
      </c>
    </row>
    <row r="51" spans="1:3" ht="45">
      <c r="A51" s="13" t="s">
        <v>229</v>
      </c>
      <c r="B51" s="14" t="s">
        <v>202</v>
      </c>
      <c r="C51" s="23">
        <v>5473043.77</v>
      </c>
    </row>
    <row r="52" spans="1:3" ht="15">
      <c r="A52" s="13" t="s">
        <v>143</v>
      </c>
      <c r="B52" s="14" t="s">
        <v>71</v>
      </c>
      <c r="C52" s="23">
        <v>3241619.25</v>
      </c>
    </row>
    <row r="53" spans="1:3" ht="45">
      <c r="A53" s="13" t="s">
        <v>144</v>
      </c>
      <c r="B53" s="14" t="s">
        <v>72</v>
      </c>
      <c r="C53" s="23">
        <f>C54</f>
        <v>3216619.25</v>
      </c>
    </row>
    <row r="54" spans="1:3" ht="60">
      <c r="A54" s="13" t="s">
        <v>145</v>
      </c>
      <c r="B54" s="14" t="s">
        <v>73</v>
      </c>
      <c r="C54" s="23">
        <v>3216619.25</v>
      </c>
    </row>
    <row r="55" spans="1:3" ht="45">
      <c r="A55" s="13" t="s">
        <v>146</v>
      </c>
      <c r="B55" s="14" t="s">
        <v>74</v>
      </c>
      <c r="C55" s="23">
        <f>C56</f>
        <v>25000</v>
      </c>
    </row>
    <row r="56" spans="1:3" ht="30">
      <c r="A56" s="13" t="s">
        <v>147</v>
      </c>
      <c r="B56" s="14" t="s">
        <v>75</v>
      </c>
      <c r="C56" s="23">
        <v>25000</v>
      </c>
    </row>
    <row r="57" spans="1:3" ht="60">
      <c r="A57" s="13" t="s">
        <v>148</v>
      </c>
      <c r="B57" s="14" t="s">
        <v>76</v>
      </c>
      <c r="C57" s="23">
        <v>33221830.21</v>
      </c>
    </row>
    <row r="58" spans="1:3" ht="105">
      <c r="A58" s="13" t="s">
        <v>149</v>
      </c>
      <c r="B58" s="14" t="s">
        <v>77</v>
      </c>
      <c r="C58" s="23">
        <v>31264548.87</v>
      </c>
    </row>
    <row r="59" spans="1:3" ht="75">
      <c r="A59" s="13" t="s">
        <v>150</v>
      </c>
      <c r="B59" s="14" t="s">
        <v>78</v>
      </c>
      <c r="C59" s="23">
        <f>C60</f>
        <v>15492115.3</v>
      </c>
    </row>
    <row r="60" spans="1:3" ht="105">
      <c r="A60" s="13" t="s">
        <v>151</v>
      </c>
      <c r="B60" s="14" t="s">
        <v>79</v>
      </c>
      <c r="C60" s="23">
        <v>15492115.3</v>
      </c>
    </row>
    <row r="61" spans="1:3" ht="105">
      <c r="A61" s="13" t="s">
        <v>152</v>
      </c>
      <c r="B61" s="14" t="s">
        <v>80</v>
      </c>
      <c r="C61" s="23">
        <f>C62</f>
        <v>4615536.2</v>
      </c>
    </row>
    <row r="62" spans="1:3" ht="90">
      <c r="A62" s="13" t="s">
        <v>153</v>
      </c>
      <c r="B62" s="14" t="s">
        <v>81</v>
      </c>
      <c r="C62" s="23">
        <v>4615536.2</v>
      </c>
    </row>
    <row r="63" spans="1:3" ht="60">
      <c r="A63" s="13" t="s">
        <v>163</v>
      </c>
      <c r="B63" s="14" t="s">
        <v>173</v>
      </c>
      <c r="C63" s="23">
        <f>C64</f>
        <v>11156897.37</v>
      </c>
    </row>
    <row r="64" spans="1:3" ht="45">
      <c r="A64" s="13" t="s">
        <v>164</v>
      </c>
      <c r="B64" s="14" t="s">
        <v>174</v>
      </c>
      <c r="C64" s="23">
        <v>11156897.37</v>
      </c>
    </row>
    <row r="65" spans="1:3" ht="30">
      <c r="A65" s="13" t="s">
        <v>154</v>
      </c>
      <c r="B65" s="14" t="s">
        <v>82</v>
      </c>
      <c r="C65" s="23">
        <f>C66</f>
        <v>224674.44</v>
      </c>
    </row>
    <row r="66" spans="1:3" ht="60">
      <c r="A66" s="13" t="s">
        <v>155</v>
      </c>
      <c r="B66" s="14" t="s">
        <v>83</v>
      </c>
      <c r="C66" s="23">
        <f>C67</f>
        <v>224674.44</v>
      </c>
    </row>
    <row r="67" spans="1:3" ht="75">
      <c r="A67" s="13" t="s">
        <v>156</v>
      </c>
      <c r="B67" s="14" t="s">
        <v>84</v>
      </c>
      <c r="C67" s="23">
        <v>224674.44</v>
      </c>
    </row>
    <row r="68" spans="1:3" ht="105">
      <c r="A68" s="13" t="s">
        <v>157</v>
      </c>
      <c r="B68" s="14" t="s">
        <v>85</v>
      </c>
      <c r="C68" s="23">
        <f>C69</f>
        <v>1732606.9</v>
      </c>
    </row>
    <row r="69" spans="1:3" ht="105">
      <c r="A69" s="13" t="s">
        <v>158</v>
      </c>
      <c r="B69" s="14" t="s">
        <v>86</v>
      </c>
      <c r="C69" s="23">
        <f>C70</f>
        <v>1732606.9</v>
      </c>
    </row>
    <row r="70" spans="1:3" ht="90">
      <c r="A70" s="13" t="s">
        <v>159</v>
      </c>
      <c r="B70" s="14" t="s">
        <v>87</v>
      </c>
      <c r="C70" s="23">
        <v>1732606.9</v>
      </c>
    </row>
    <row r="71" spans="1:3" ht="30">
      <c r="A71" s="13" t="s">
        <v>160</v>
      </c>
      <c r="B71" s="14" t="s">
        <v>88</v>
      </c>
      <c r="C71" s="23">
        <v>2513125.63</v>
      </c>
    </row>
    <row r="72" spans="1:3" ht="30">
      <c r="A72" s="13" t="s">
        <v>8</v>
      </c>
      <c r="B72" s="14" t="s">
        <v>89</v>
      </c>
      <c r="C72" s="23">
        <v>2513125.63</v>
      </c>
    </row>
    <row r="73" spans="1:3" ht="30">
      <c r="A73" s="13" t="s">
        <v>230</v>
      </c>
      <c r="B73" s="14" t="s">
        <v>90</v>
      </c>
      <c r="C73" s="23">
        <v>112948.64</v>
      </c>
    </row>
    <row r="74" spans="1:3" ht="30">
      <c r="A74" s="13" t="s">
        <v>9</v>
      </c>
      <c r="B74" s="14" t="s">
        <v>91</v>
      </c>
      <c r="C74" s="23">
        <v>435705.31</v>
      </c>
    </row>
    <row r="75" spans="1:3" ht="30">
      <c r="A75" s="13" t="s">
        <v>294</v>
      </c>
      <c r="B75" s="14" t="s">
        <v>293</v>
      </c>
      <c r="C75" s="23">
        <f>C76</f>
        <v>1964471.68</v>
      </c>
    </row>
    <row r="76" spans="1:3" ht="15">
      <c r="A76" s="13" t="s">
        <v>269</v>
      </c>
      <c r="B76" s="14" t="s">
        <v>270</v>
      </c>
      <c r="C76" s="23">
        <v>1964471.68</v>
      </c>
    </row>
    <row r="77" spans="1:3" ht="45">
      <c r="A77" s="13" t="s">
        <v>165</v>
      </c>
      <c r="B77" s="14" t="s">
        <v>92</v>
      </c>
      <c r="C77" s="23">
        <v>3353897.99</v>
      </c>
    </row>
    <row r="78" spans="1:3" ht="15">
      <c r="A78" s="13" t="s">
        <v>10</v>
      </c>
      <c r="B78" s="14" t="s">
        <v>93</v>
      </c>
      <c r="C78" s="23">
        <f>C79</f>
        <v>3137274.76</v>
      </c>
    </row>
    <row r="79" spans="1:3" ht="30">
      <c r="A79" s="13" t="s">
        <v>11</v>
      </c>
      <c r="B79" s="14" t="s">
        <v>94</v>
      </c>
      <c r="C79" s="23">
        <f>C80</f>
        <v>3137274.76</v>
      </c>
    </row>
    <row r="80" spans="1:3" ht="45">
      <c r="A80" s="13" t="s">
        <v>12</v>
      </c>
      <c r="B80" s="14" t="s">
        <v>95</v>
      </c>
      <c r="C80" s="23">
        <v>3137274.76</v>
      </c>
    </row>
    <row r="81" spans="1:3" ht="15">
      <c r="A81" s="13" t="s">
        <v>203</v>
      </c>
      <c r="B81" s="14" t="s">
        <v>204</v>
      </c>
      <c r="C81" s="23">
        <v>216623.23</v>
      </c>
    </row>
    <row r="82" spans="1:3" ht="45">
      <c r="A82" s="13" t="s">
        <v>205</v>
      </c>
      <c r="B82" s="14" t="s">
        <v>206</v>
      </c>
      <c r="C82" s="23">
        <f>C83</f>
        <v>15425.56</v>
      </c>
    </row>
    <row r="83" spans="1:3" ht="45">
      <c r="A83" s="13" t="s">
        <v>207</v>
      </c>
      <c r="B83" s="14" t="s">
        <v>208</v>
      </c>
      <c r="C83" s="23">
        <v>15425.56</v>
      </c>
    </row>
    <row r="84" spans="1:3" ht="30">
      <c r="A84" s="13" t="s">
        <v>209</v>
      </c>
      <c r="B84" s="14" t="s">
        <v>210</v>
      </c>
      <c r="C84" s="23">
        <f>C85</f>
        <v>201197.67</v>
      </c>
    </row>
    <row r="85" spans="1:3" ht="30">
      <c r="A85" s="13" t="s">
        <v>211</v>
      </c>
      <c r="B85" s="14" t="s">
        <v>212</v>
      </c>
      <c r="C85" s="23">
        <v>201197.67</v>
      </c>
    </row>
    <row r="86" spans="1:3" ht="30">
      <c r="A86" s="19" t="s">
        <v>13</v>
      </c>
      <c r="B86" s="20" t="s">
        <v>96</v>
      </c>
      <c r="C86" s="24">
        <v>14461212.28</v>
      </c>
    </row>
    <row r="87" spans="1:3" ht="105">
      <c r="A87" s="13" t="s">
        <v>213</v>
      </c>
      <c r="B87" s="14" t="s">
        <v>97</v>
      </c>
      <c r="C87" s="23">
        <f>C88</f>
        <v>5407971.5</v>
      </c>
    </row>
    <row r="88" spans="1:3" ht="120">
      <c r="A88" s="13" t="s">
        <v>214</v>
      </c>
      <c r="B88" s="14" t="s">
        <v>98</v>
      </c>
      <c r="C88" s="23">
        <f>C89</f>
        <v>5407971.5</v>
      </c>
    </row>
    <row r="89" spans="1:3" ht="120">
      <c r="A89" s="13" t="s">
        <v>14</v>
      </c>
      <c r="B89" s="14" t="s">
        <v>99</v>
      </c>
      <c r="C89" s="23">
        <v>5407971.5</v>
      </c>
    </row>
    <row r="90" spans="1:3" ht="45">
      <c r="A90" s="13" t="s">
        <v>215</v>
      </c>
      <c r="B90" s="14" t="s">
        <v>100</v>
      </c>
      <c r="C90" s="23">
        <f>C91</f>
        <v>9053240.78</v>
      </c>
    </row>
    <row r="91" spans="1:3" ht="45">
      <c r="A91" s="13" t="s">
        <v>15</v>
      </c>
      <c r="B91" s="14" t="s">
        <v>101</v>
      </c>
      <c r="C91" s="23">
        <f>C92</f>
        <v>9053240.78</v>
      </c>
    </row>
    <row r="92" spans="1:3" ht="60">
      <c r="A92" s="13" t="s">
        <v>16</v>
      </c>
      <c r="B92" s="14" t="s">
        <v>102</v>
      </c>
      <c r="C92" s="23">
        <v>9053240.78</v>
      </c>
    </row>
    <row r="93" spans="1:3" ht="30">
      <c r="A93" s="13" t="s">
        <v>17</v>
      </c>
      <c r="B93" s="14" t="s">
        <v>103</v>
      </c>
      <c r="C93" s="23">
        <v>1916772.2</v>
      </c>
    </row>
    <row r="94" spans="1:3" ht="30">
      <c r="A94" s="13" t="s">
        <v>18</v>
      </c>
      <c r="B94" s="14" t="s">
        <v>104</v>
      </c>
      <c r="C94" s="23">
        <v>96210</v>
      </c>
    </row>
    <row r="95" spans="1:3" ht="90">
      <c r="A95" s="13" t="s">
        <v>231</v>
      </c>
      <c r="B95" s="14" t="s">
        <v>105</v>
      </c>
      <c r="C95" s="23">
        <v>95060</v>
      </c>
    </row>
    <row r="96" spans="1:3" ht="75">
      <c r="A96" s="13" t="s">
        <v>19</v>
      </c>
      <c r="B96" s="14" t="s">
        <v>106</v>
      </c>
      <c r="C96" s="23">
        <v>1150</v>
      </c>
    </row>
    <row r="97" spans="1:3" ht="75">
      <c r="A97" s="13" t="s">
        <v>216</v>
      </c>
      <c r="B97" s="14" t="s">
        <v>107</v>
      </c>
      <c r="C97" s="23">
        <v>20000</v>
      </c>
    </row>
    <row r="98" spans="1:3" ht="45">
      <c r="A98" s="13" t="s">
        <v>232</v>
      </c>
      <c r="B98" s="14" t="s">
        <v>233</v>
      </c>
      <c r="C98" s="23">
        <f>C99</f>
        <v>20000</v>
      </c>
    </row>
    <row r="99" spans="1:3" ht="60">
      <c r="A99" s="13" t="s">
        <v>234</v>
      </c>
      <c r="B99" s="14" t="s">
        <v>235</v>
      </c>
      <c r="C99" s="23">
        <v>20000</v>
      </c>
    </row>
    <row r="100" spans="1:3" ht="135">
      <c r="A100" s="19" t="s">
        <v>166</v>
      </c>
      <c r="B100" s="20" t="s">
        <v>108</v>
      </c>
      <c r="C100" s="24">
        <v>55000</v>
      </c>
    </row>
    <row r="101" spans="1:3" ht="30">
      <c r="A101" s="27" t="s">
        <v>292</v>
      </c>
      <c r="B101" s="14" t="s">
        <v>291</v>
      </c>
      <c r="C101" s="23">
        <v>30000</v>
      </c>
    </row>
    <row r="102" spans="1:3" ht="30">
      <c r="A102" s="13" t="s">
        <v>20</v>
      </c>
      <c r="B102" s="14" t="s">
        <v>109</v>
      </c>
      <c r="C102" s="23">
        <v>25000</v>
      </c>
    </row>
    <row r="103" spans="1:3" ht="75">
      <c r="A103" s="13" t="s">
        <v>21</v>
      </c>
      <c r="B103" s="14" t="s">
        <v>110</v>
      </c>
      <c r="C103" s="23">
        <v>39000</v>
      </c>
    </row>
    <row r="104" spans="1:3" ht="30">
      <c r="A104" s="13" t="s">
        <v>167</v>
      </c>
      <c r="B104" s="14" t="s">
        <v>111</v>
      </c>
      <c r="C104" s="23">
        <f>C105</f>
        <v>22500</v>
      </c>
    </row>
    <row r="105" spans="1:3" ht="30">
      <c r="A105" s="13" t="s">
        <v>217</v>
      </c>
      <c r="B105" s="14" t="s">
        <v>112</v>
      </c>
      <c r="C105" s="23">
        <v>22500</v>
      </c>
    </row>
    <row r="106" spans="1:3" ht="75">
      <c r="A106" s="13" t="s">
        <v>218</v>
      </c>
      <c r="B106" s="14" t="s">
        <v>113</v>
      </c>
      <c r="C106" s="23">
        <f>C107</f>
        <v>94252.2</v>
      </c>
    </row>
    <row r="107" spans="1:3" ht="75">
      <c r="A107" s="13" t="s">
        <v>0</v>
      </c>
      <c r="B107" s="14" t="s">
        <v>114</v>
      </c>
      <c r="C107" s="23">
        <v>94252.2</v>
      </c>
    </row>
    <row r="108" spans="1:3" ht="30">
      <c r="A108" s="27" t="s">
        <v>289</v>
      </c>
      <c r="B108" s="14" t="s">
        <v>288</v>
      </c>
      <c r="C108" s="23">
        <f>C109</f>
        <v>280384</v>
      </c>
    </row>
    <row r="109" spans="1:3" ht="45">
      <c r="A109" s="27" t="s">
        <v>290</v>
      </c>
      <c r="B109" s="14" t="s">
        <v>287</v>
      </c>
      <c r="C109" s="23">
        <v>280384</v>
      </c>
    </row>
    <row r="110" spans="1:3" ht="90">
      <c r="A110" s="13" t="s">
        <v>175</v>
      </c>
      <c r="B110" s="14" t="s">
        <v>176</v>
      </c>
      <c r="C110" s="23">
        <v>22128.53</v>
      </c>
    </row>
    <row r="111" spans="1:3" ht="45">
      <c r="A111" s="13" t="s">
        <v>219</v>
      </c>
      <c r="B111" s="14" t="s">
        <v>221</v>
      </c>
      <c r="C111" s="23">
        <f>C112</f>
        <v>3000</v>
      </c>
    </row>
    <row r="112" spans="1:3" ht="60">
      <c r="A112" s="13" t="s">
        <v>177</v>
      </c>
      <c r="B112" s="14" t="s">
        <v>178</v>
      </c>
      <c r="C112" s="23">
        <v>3000</v>
      </c>
    </row>
    <row r="113" spans="1:3" ht="30">
      <c r="A113" s="13" t="s">
        <v>22</v>
      </c>
      <c r="B113" s="14" t="s">
        <v>115</v>
      </c>
      <c r="C113" s="23">
        <f>C114</f>
        <v>1264297.47</v>
      </c>
    </row>
    <row r="114" spans="1:3" ht="45">
      <c r="A114" s="13" t="s">
        <v>23</v>
      </c>
      <c r="B114" s="14" t="s">
        <v>116</v>
      </c>
      <c r="C114" s="23">
        <v>1264297.47</v>
      </c>
    </row>
    <row r="115" spans="1:3" ht="15">
      <c r="A115" s="19" t="s">
        <v>24</v>
      </c>
      <c r="B115" s="20" t="s">
        <v>117</v>
      </c>
      <c r="C115" s="24">
        <v>355131.29</v>
      </c>
    </row>
    <row r="116" spans="1:3" ht="15">
      <c r="A116" s="13" t="s">
        <v>25</v>
      </c>
      <c r="B116" s="14" t="s">
        <v>118</v>
      </c>
      <c r="C116" s="23">
        <f>C117</f>
        <v>-1010.52</v>
      </c>
    </row>
    <row r="117" spans="1:3" ht="30">
      <c r="A117" s="13" t="s">
        <v>26</v>
      </c>
      <c r="B117" s="14" t="s">
        <v>119</v>
      </c>
      <c r="C117" s="23">
        <v>-1010.52</v>
      </c>
    </row>
    <row r="118" spans="1:3" ht="15">
      <c r="A118" s="13" t="s">
        <v>27</v>
      </c>
      <c r="B118" s="14" t="s">
        <v>120</v>
      </c>
      <c r="C118" s="23">
        <f>C119</f>
        <v>356141.81</v>
      </c>
    </row>
    <row r="119" spans="1:3" ht="30">
      <c r="A119" s="13" t="s">
        <v>28</v>
      </c>
      <c r="B119" s="14" t="s">
        <v>121</v>
      </c>
      <c r="C119" s="23">
        <v>356141.81</v>
      </c>
    </row>
    <row r="120" spans="1:3" ht="15">
      <c r="A120" s="19" t="s">
        <v>29</v>
      </c>
      <c r="B120" s="20" t="s">
        <v>122</v>
      </c>
      <c r="C120" s="24">
        <v>443814184.2</v>
      </c>
    </row>
    <row r="121" spans="1:3" ht="45">
      <c r="A121" s="13" t="s">
        <v>30</v>
      </c>
      <c r="B121" s="14" t="s">
        <v>123</v>
      </c>
      <c r="C121" s="23">
        <v>454903926.74</v>
      </c>
    </row>
    <row r="122" spans="1:3" ht="45">
      <c r="A122" s="13" t="s">
        <v>168</v>
      </c>
      <c r="B122" s="14" t="s">
        <v>236</v>
      </c>
      <c r="C122" s="23">
        <f>C123</f>
        <v>23986533.8</v>
      </c>
    </row>
    <row r="123" spans="1:3" ht="15">
      <c r="A123" s="13" t="s">
        <v>31</v>
      </c>
      <c r="B123" s="14" t="s">
        <v>237</v>
      </c>
      <c r="C123" s="23">
        <f>C124</f>
        <v>23986533.8</v>
      </c>
    </row>
    <row r="124" spans="1:3" ht="15">
      <c r="A124" s="13" t="s">
        <v>32</v>
      </c>
      <c r="B124" s="14" t="s">
        <v>238</v>
      </c>
      <c r="C124" s="23">
        <v>23986533.8</v>
      </c>
    </row>
    <row r="125" spans="1:3" ht="30">
      <c r="A125" s="13" t="s">
        <v>220</v>
      </c>
      <c r="B125" s="14" t="s">
        <v>239</v>
      </c>
      <c r="C125" s="23">
        <v>430917392.94</v>
      </c>
    </row>
    <row r="126" spans="1:3" ht="60">
      <c r="A126" s="13" t="s">
        <v>37</v>
      </c>
      <c r="B126" s="14" t="s">
        <v>240</v>
      </c>
      <c r="C126" s="23">
        <f>C127</f>
        <v>8282000</v>
      </c>
    </row>
    <row r="127" spans="1:3" ht="45">
      <c r="A127" s="13" t="s">
        <v>38</v>
      </c>
      <c r="B127" s="14" t="s">
        <v>241</v>
      </c>
      <c r="C127" s="23">
        <v>8282000</v>
      </c>
    </row>
    <row r="128" spans="1:3" ht="45">
      <c r="A128" s="13" t="s">
        <v>39</v>
      </c>
      <c r="B128" s="14" t="s">
        <v>242</v>
      </c>
      <c r="C128" s="23">
        <f>C129</f>
        <v>334002029.21</v>
      </c>
    </row>
    <row r="129" spans="1:3" ht="45">
      <c r="A129" s="13" t="s">
        <v>40</v>
      </c>
      <c r="B129" s="14" t="s">
        <v>243</v>
      </c>
      <c r="C129" s="23">
        <v>334002029.21</v>
      </c>
    </row>
    <row r="130" spans="1:3" ht="90">
      <c r="A130" s="13" t="s">
        <v>3</v>
      </c>
      <c r="B130" s="14" t="s">
        <v>244</v>
      </c>
      <c r="C130" s="23">
        <f>C131</f>
        <v>7434465</v>
      </c>
    </row>
    <row r="131" spans="1:3" ht="90">
      <c r="A131" s="13" t="s">
        <v>245</v>
      </c>
      <c r="B131" s="14" t="s">
        <v>246</v>
      </c>
      <c r="C131" s="23">
        <v>7434465</v>
      </c>
    </row>
    <row r="132" spans="1:3" ht="75">
      <c r="A132" s="13" t="s">
        <v>169</v>
      </c>
      <c r="B132" s="14" t="s">
        <v>247</v>
      </c>
      <c r="C132" s="23">
        <f>C133</f>
        <v>17634644.22</v>
      </c>
    </row>
    <row r="133" spans="1:3" ht="75">
      <c r="A133" s="13" t="s">
        <v>170</v>
      </c>
      <c r="B133" s="14" t="s">
        <v>248</v>
      </c>
      <c r="C133" s="23">
        <v>17634644.22</v>
      </c>
    </row>
    <row r="134" spans="1:3" ht="75">
      <c r="A134" s="13" t="s">
        <v>6</v>
      </c>
      <c r="B134" s="14" t="s">
        <v>249</v>
      </c>
      <c r="C134" s="23">
        <f>C135</f>
        <v>5144518.45</v>
      </c>
    </row>
    <row r="135" spans="1:3" ht="75">
      <c r="A135" s="13" t="s">
        <v>7</v>
      </c>
      <c r="B135" s="14" t="s">
        <v>250</v>
      </c>
      <c r="C135" s="23">
        <v>5144518.45</v>
      </c>
    </row>
    <row r="136" spans="1:3" ht="75">
      <c r="A136" s="13" t="s">
        <v>1</v>
      </c>
      <c r="B136" s="14" t="s">
        <v>251</v>
      </c>
      <c r="C136" s="23">
        <f>C137</f>
        <v>8614259</v>
      </c>
    </row>
    <row r="137" spans="1:3" ht="90">
      <c r="A137" s="13" t="s">
        <v>2</v>
      </c>
      <c r="B137" s="14" t="s">
        <v>252</v>
      </c>
      <c r="C137" s="23">
        <v>8614259</v>
      </c>
    </row>
    <row r="138" spans="1:3" ht="45">
      <c r="A138" s="13" t="s">
        <v>33</v>
      </c>
      <c r="B138" s="14" t="s">
        <v>253</v>
      </c>
      <c r="C138" s="23">
        <f>C139</f>
        <v>33399065</v>
      </c>
    </row>
    <row r="139" spans="1:3" ht="45">
      <c r="A139" s="13" t="s">
        <v>34</v>
      </c>
      <c r="B139" s="14" t="s">
        <v>254</v>
      </c>
      <c r="C139" s="23">
        <v>33399065</v>
      </c>
    </row>
    <row r="140" spans="1:3" ht="90">
      <c r="A140" s="27" t="s">
        <v>286</v>
      </c>
      <c r="B140" s="14" t="s">
        <v>284</v>
      </c>
      <c r="C140" s="23">
        <f>C141</f>
        <v>68309.92</v>
      </c>
    </row>
    <row r="141" spans="1:3" ht="90">
      <c r="A141" s="27" t="s">
        <v>285</v>
      </c>
      <c r="B141" s="14" t="s">
        <v>283</v>
      </c>
      <c r="C141" s="23">
        <v>68309.92</v>
      </c>
    </row>
    <row r="142" spans="1:3" ht="105">
      <c r="A142" s="13" t="s">
        <v>4</v>
      </c>
      <c r="B142" s="14" t="s">
        <v>255</v>
      </c>
      <c r="C142" s="23">
        <f>C143</f>
        <v>8241590.9</v>
      </c>
    </row>
    <row r="143" spans="1:3" ht="120">
      <c r="A143" s="13" t="s">
        <v>5</v>
      </c>
      <c r="B143" s="14" t="s">
        <v>256</v>
      </c>
      <c r="C143" s="23">
        <v>8241590.9</v>
      </c>
    </row>
    <row r="144" spans="1:3" ht="75">
      <c r="A144" s="13" t="s">
        <v>257</v>
      </c>
      <c r="B144" s="14" t="s">
        <v>258</v>
      </c>
      <c r="C144" s="23">
        <f>C145</f>
        <v>946511.24</v>
      </c>
    </row>
    <row r="145" spans="1:3" ht="60">
      <c r="A145" s="13" t="s">
        <v>259</v>
      </c>
      <c r="B145" s="14" t="s">
        <v>260</v>
      </c>
      <c r="C145" s="23">
        <v>946511.24</v>
      </c>
    </row>
    <row r="146" spans="1:3" ht="45">
      <c r="A146" s="27" t="s">
        <v>282</v>
      </c>
      <c r="B146" s="14" t="s">
        <v>280</v>
      </c>
      <c r="C146" s="23">
        <f>C147</f>
        <v>5800000</v>
      </c>
    </row>
    <row r="147" spans="1:3" ht="60">
      <c r="A147" s="27" t="s">
        <v>281</v>
      </c>
      <c r="B147" s="14" t="s">
        <v>279</v>
      </c>
      <c r="C147" s="23">
        <v>5800000</v>
      </c>
    </row>
    <row r="148" spans="1:3" ht="30">
      <c r="A148" s="13" t="s">
        <v>35</v>
      </c>
      <c r="B148" s="14" t="s">
        <v>261</v>
      </c>
      <c r="C148" s="23">
        <f>C149</f>
        <v>1350000</v>
      </c>
    </row>
    <row r="149" spans="1:3" ht="45">
      <c r="A149" s="13" t="s">
        <v>36</v>
      </c>
      <c r="B149" s="14" t="s">
        <v>262</v>
      </c>
      <c r="C149" s="23">
        <v>1350000</v>
      </c>
    </row>
    <row r="150" spans="1:3" ht="60">
      <c r="A150" s="13" t="s">
        <v>41</v>
      </c>
      <c r="B150" s="14" t="s">
        <v>124</v>
      </c>
      <c r="C150" s="23">
        <f>C151</f>
        <v>-11089742.540000001</v>
      </c>
    </row>
    <row r="151" spans="1:3" ht="60">
      <c r="A151" s="13" t="s">
        <v>42</v>
      </c>
      <c r="B151" s="14" t="s">
        <v>263</v>
      </c>
      <c r="C151" s="23">
        <f>SUM(C152:C155)</f>
        <v>-11089742.540000001</v>
      </c>
    </row>
    <row r="152" spans="1:3" ht="75">
      <c r="A152" s="27" t="s">
        <v>278</v>
      </c>
      <c r="B152" s="14" t="s">
        <v>277</v>
      </c>
      <c r="C152" s="23">
        <v>-541862.57</v>
      </c>
    </row>
    <row r="153" spans="1:3" ht="45">
      <c r="A153" s="13" t="s">
        <v>273</v>
      </c>
      <c r="B153" s="14" t="s">
        <v>274</v>
      </c>
      <c r="C153" s="23">
        <v>-1759279.47</v>
      </c>
    </row>
    <row r="154" spans="1:3" ht="165">
      <c r="A154" s="13" t="s">
        <v>271</v>
      </c>
      <c r="B154" s="14" t="s">
        <v>272</v>
      </c>
      <c r="C154" s="23">
        <v>-533.87</v>
      </c>
    </row>
    <row r="155" spans="1:3" ht="60">
      <c r="A155" s="13" t="s">
        <v>264</v>
      </c>
      <c r="B155" s="14" t="s">
        <v>265</v>
      </c>
      <c r="C155" s="23">
        <v>-8788066.63</v>
      </c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s="1" customFormat="1" ht="15">
      <c r="C161" s="25"/>
    </row>
    <row r="162" s="1" customFormat="1" ht="15">
      <c r="C162" s="25"/>
    </row>
    <row r="163" s="1" customFormat="1" ht="15">
      <c r="C163" s="25"/>
    </row>
    <row r="164" spans="1:4" s="1" customFormat="1" ht="15">
      <c r="A164" s="8"/>
      <c r="B164" s="10"/>
      <c r="C164" s="26"/>
      <c r="D164" s="8"/>
    </row>
    <row r="165" spans="1:4" s="1" customFormat="1" ht="15">
      <c r="A165" s="8"/>
      <c r="B165" s="10"/>
      <c r="C165" s="26"/>
      <c r="D165" s="8"/>
    </row>
    <row r="166" spans="1:4" s="1" customFormat="1" ht="15">
      <c r="A166" s="8"/>
      <c r="B166" s="10"/>
      <c r="C166" s="26"/>
      <c r="D166" s="8"/>
    </row>
    <row r="167" spans="1:4" s="1" customFormat="1" ht="15">
      <c r="A167" s="8"/>
      <c r="B167" s="10"/>
      <c r="C167" s="26"/>
      <c r="D167" s="8"/>
    </row>
    <row r="168" spans="1:4" s="1" customFormat="1" ht="15">
      <c r="A168" s="8"/>
      <c r="B168" s="10"/>
      <c r="C168" s="26"/>
      <c r="D168" s="8"/>
    </row>
    <row r="169" spans="1:4" s="1" customFormat="1" ht="15">
      <c r="A169" s="8"/>
      <c r="B169" s="10"/>
      <c r="C169" s="26"/>
      <c r="D169" s="8"/>
    </row>
    <row r="170" spans="1:4" s="1" customFormat="1" ht="15">
      <c r="A170" s="8"/>
      <c r="B170" s="10"/>
      <c r="C170" s="26"/>
      <c r="D170" s="8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</sheetData>
  <sheetProtection/>
  <mergeCells count="7">
    <mergeCell ref="B1:C1"/>
    <mergeCell ref="B2:C2"/>
    <mergeCell ref="A5:C5"/>
    <mergeCell ref="C7:C8"/>
    <mergeCell ref="A7:A8"/>
    <mergeCell ref="B7:B8"/>
    <mergeCell ref="A4:C4"/>
  </mergeCells>
  <printOptions/>
  <pageMargins left="0.87" right="0.35433070866141736" top="0.55" bottom="0.3937007874015748" header="0.3937007874015748" footer="0.1968503937007874"/>
  <pageSetup firstPageNumber="3" useFirstPageNumber="1" fitToHeight="0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User4</cp:lastModifiedBy>
  <cp:lastPrinted>2019-04-22T05:58:49Z</cp:lastPrinted>
  <dcterms:created xsi:type="dcterms:W3CDTF">1999-06-18T11:49:53Z</dcterms:created>
  <dcterms:modified xsi:type="dcterms:W3CDTF">2019-04-24T12:43:45Z</dcterms:modified>
  <cp:category/>
  <cp:version/>
  <cp:contentType/>
  <cp:contentStatus/>
</cp:coreProperties>
</file>