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Документ" sheetId="1" r:id="rId1"/>
  </sheets>
  <definedNames/>
  <calcPr fullCalcOnLoad="1"/>
</workbook>
</file>

<file path=xl/sharedStrings.xml><?xml version="1.0" encoding="utf-8"?>
<sst xmlns="http://schemas.openxmlformats.org/spreadsheetml/2006/main" count="1037" uniqueCount="679">
  <si>
    <t>18210502010024000110</t>
  </si>
  <si>
    <t>0109</t>
  </si>
  <si>
    <t>105020600296297150000190001</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</si>
  <si>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</si>
  <si>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18210502020021000110</t>
  </si>
  <si>
    <t>0108</t>
  </si>
  <si>
    <t>105020600295297150000190001</t>
  </si>
  <si>
    <t>18210502020022100110</t>
  </si>
  <si>
    <t>0107</t>
  </si>
  <si>
    <t>105020600294297150000190001</t>
  </si>
  <si>
    <t>Единый налог на вмененный доход для отдельных видов деятельности (за налоговые периоды, истекшие до 1 января 2011 года)(суммы денежных взысканий (штрафов) по соответствующему платежу согласно законодательству Российской Федерации)</t>
  </si>
  <si>
    <t>18210502020023000110</t>
  </si>
  <si>
    <t>0106</t>
  </si>
  <si>
    <t>105020600293297150000190001</t>
  </si>
  <si>
    <t>18210502020024000110</t>
  </si>
  <si>
    <t>0105</t>
  </si>
  <si>
    <t>105010600292297150000190001</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</si>
  <si>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</si>
  <si>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18210503010011000110</t>
  </si>
  <si>
    <t>0104</t>
  </si>
  <si>
    <t>105020600291297150000190001</t>
  </si>
  <si>
    <t>Налог, взимаемый в связи с применением патентной системы налогообложения, зачисляемый в бюджеты городских округов(сумма платежа (перерасчеты, недоимка и задолженность по соответствующему платежу, в том числе по отмененному)</t>
  </si>
  <si>
    <t>18210504010021000110</t>
  </si>
  <si>
    <t>0103</t>
  </si>
  <si>
    <t>105020600290297150000190001</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</si>
  <si>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</si>
  <si>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18210504010022100110</t>
  </si>
  <si>
    <t>0102</t>
  </si>
  <si>
    <t>Налог, взимаемый в связи с применением патентной системы налогообложения, зачисляемый в бюджеты городских округов (Прочие поступления)</t>
  </si>
  <si>
    <t>18210504010024000110</t>
  </si>
  <si>
    <t>0101</t>
  </si>
  <si>
    <t>106040600288297150000190001</t>
  </si>
  <si>
    <t>18210601020041000110</t>
  </si>
  <si>
    <t>0100</t>
  </si>
  <si>
    <t>106040600403297150000190001</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</si>
  <si>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</si>
  <si>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18210601020042100110</t>
  </si>
  <si>
    <t>0218</t>
  </si>
  <si>
    <t>106040600402297150000190001</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</si>
  <si>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</si>
  <si>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18210601020044000110</t>
  </si>
  <si>
    <t>0217</t>
  </si>
  <si>
    <t>106020600401297150000190001</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</si>
  <si>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</si>
  <si>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18210602010021000110</t>
  </si>
  <si>
    <t>0216</t>
  </si>
  <si>
    <t>106020600400297150000190001</t>
  </si>
  <si>
    <t>Налог на имущество организаций по имуществу, не входящему в Единую систему газоснабжения (пени  по соответствующему платежу)</t>
  </si>
  <si>
    <t>18210602010022100110</t>
  </si>
  <si>
    <t>0215</t>
  </si>
  <si>
    <t>106020600399297150000190001</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</si>
  <si>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</si>
  <si>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18210602010023000110</t>
  </si>
  <si>
    <t>0214</t>
  </si>
  <si>
    <t>106020600398297150000190001</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</si>
  <si>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</si>
  <si>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18210602020021000110</t>
  </si>
  <si>
    <t>0213</t>
  </si>
  <si>
    <t>106020600397297150000190001</t>
  </si>
  <si>
    <t>Налог на имущество организаций по имуществу, входящему в Единую систему газоснабжения (пени  по соответствующему платежу)</t>
  </si>
  <si>
    <t>18210602020022100110</t>
  </si>
  <si>
    <t>0212</t>
  </si>
  <si>
    <t>106040600396297150000190001</t>
  </si>
  <si>
    <t>18210606032041000110</t>
  </si>
  <si>
    <t>0211</t>
  </si>
  <si>
    <t>106040600395297150000190001</t>
  </si>
  <si>
    <t>Земельный налог с организаций, обладающих земельным участком, расположенным в границах городских округов (пени по соответствующему платежу)</t>
  </si>
  <si>
    <t>18210606032042100110</t>
  </si>
  <si>
    <t>0210</t>
  </si>
  <si>
    <t>106040600394297150000190001</t>
  </si>
  <si>
    <t>18210606032043000110</t>
  </si>
  <si>
    <t>0209</t>
  </si>
  <si>
    <t>106040600393297150000190001</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</si>
  <si>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</si>
  <si>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18210606042041000110</t>
  </si>
  <si>
    <t>0208</t>
  </si>
  <si>
    <t>Земельный налог с физических лиц, обладающих земельным участком, расположенным в границах городских округов (пени по соответствующему платежу)</t>
  </si>
  <si>
    <t>18210606042042100110</t>
  </si>
  <si>
    <t>0207</t>
  </si>
  <si>
    <t>108010600391297150000190001</t>
  </si>
  <si>
    <t>Государственная пошлина по делам, рассматриваемым в судах общей юрисдикции, мировыми судьями (за исключением Верховного Суда Российской Федерации)(сумма платежа (перерасчеты, недоимка и задолженность по соответствующему платежу, в том числе по отмененному)</t>
  </si>
  <si>
    <t>18210803010011000110</t>
  </si>
  <si>
    <t>0206</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</si>
  <si>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</si>
  <si>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18210803010014000110</t>
  </si>
  <si>
    <t>0205</t>
  </si>
  <si>
    <t>116010600389297150000190001</t>
  </si>
  <si>
    <t>Денежные взыскания (штрафы) за нарушение законодательства о налогах и сборах, предусмотренные статьями 116, 119.1,119.2, пунктами 1 и 2 статьи 120, статьями 125, 126, 126.1,128, 129, 129.1, 132, 133, 134, 135, 135.1,135.2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РФ)</t>
  </si>
  <si>
    <t>18211603010016000140</t>
  </si>
  <si>
    <t>0204</t>
  </si>
  <si>
    <t>116010600388297150000190001</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</si>
  <si>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</si>
  <si>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18211603030016000140</t>
  </si>
  <si>
    <t>0203</t>
  </si>
  <si>
    <t>116010600387297150000190001</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</si>
  <si>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</si>
  <si>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18211606000016000140</t>
  </si>
  <si>
    <t>0202</t>
  </si>
  <si>
    <t>116010600365297150000190001</t>
  </si>
  <si>
    <t>18811608010016000140</t>
  </si>
  <si>
    <t>УПРАВЛЕНИЕ МИНИСТЕРСТВА ВНУТРЕННИХ ДЕЛ РОССИЙСКОЙ ФЕДЕРАЦИИ ПО КАЛУЖСКОЙ ОБЛАСТИ</t>
  </si>
  <si>
    <t>0179</t>
  </si>
  <si>
    <t>116040600364297150000190001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</si>
  <si>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</si>
  <si>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18811621040046000140</t>
  </si>
  <si>
    <t>0178</t>
  </si>
  <si>
    <t>116010600363297150000190001</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</si>
  <si>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РФ)</t>
  </si>
  <si>
    <t>18811628000016000140</t>
  </si>
  <si>
    <t>0177</t>
  </si>
  <si>
    <t>116010600362297150000190001</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</si>
  <si>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РФ)</t>
  </si>
  <si>
    <t>18811630030016000140</t>
  </si>
  <si>
    <t>0176</t>
  </si>
  <si>
    <t>116010600361297150000190001</t>
  </si>
  <si>
    <t>Денежные взыскания(штрафы) за нарушения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</si>
  <si>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18811643000016000140</t>
  </si>
  <si>
    <t>0175</t>
  </si>
  <si>
    <t>116040600360297150000190001</t>
  </si>
  <si>
    <t>Прочие поступления от денежных взысканий (штрафов) и иных сумм в возмещение ущерба, зачисляемые в бюджеты городских округов(федеральные государственные органы, Банк России, органы управления государственными внебюджетными фондами РФ)</t>
  </si>
  <si>
    <t>18811690040046000140</t>
  </si>
  <si>
    <t>0174</t>
  </si>
  <si>
    <t>116010600359297150000190001</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</si>
  <si>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РФ)</t>
  </si>
  <si>
    <t>32111625060016000140</t>
  </si>
  <si>
    <t>ФЕДЕРАЛЬНАЯ СЛУЖБА ГОСУДАРСТВЕННОЙ РЕГИСТРАЦИИ, КАДАСТРА И КАРТОГРАФИИ</t>
  </si>
  <si>
    <t>0173</t>
  </si>
  <si>
    <t>38811628000016000140</t>
  </si>
  <si>
    <t>ФЕДЕРАЛЬНОЕ МЕДИКО-БИОЛОГИЧЕСКОЕ АГЕНТСТВО</t>
  </si>
  <si>
    <t>0172</t>
  </si>
  <si>
    <t>Государственная пошлина за выдачу разрешения на установку рекламной конструкции (перерасчеты, недоимка и задолженность по соответствующему платежу, в том числе по отмененному)</t>
  </si>
  <si>
    <t>44010807150011000110</t>
  </si>
  <si>
    <t>Администрация (исполнительно-распорядительный орган) городского округа "Город Обнинск"</t>
  </si>
  <si>
    <t>0171</t>
  </si>
  <si>
    <t>111040600355297150000190001</t>
  </si>
  <si>
    <t>Доходы,получаемые в виде арендной платы за земельные участки.государственная собственность на которые не разграничены и которые расположены в границах городских округов, а также средства от продажи права на заключение договоров аренды указанных земельных участков</t>
  </si>
  <si>
    <t>44011105012040000120</t>
  </si>
  <si>
    <t>0169</t>
  </si>
  <si>
    <t>111040600354297150000190001</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</si>
  <si>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</si>
  <si>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44011105024040000120</t>
  </si>
  <si>
    <t>0167</t>
  </si>
  <si>
    <t>111040600353297150000190001</t>
  </si>
  <si>
    <t>Доходы от сдачи в аренду имущества, составляющего казну городских округов (за исключением земельных участков)</t>
  </si>
  <si>
    <t>44011105074040000120</t>
  </si>
  <si>
    <t>0165</t>
  </si>
  <si>
    <t>111040600352297150000190001</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</si>
  <si>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</si>
  <si>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44011107014040000120</t>
  </si>
  <si>
    <t>0164</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</si>
  <si>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</si>
  <si>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44011109044040000120</t>
  </si>
  <si>
    <t>0163</t>
  </si>
  <si>
    <t>113040600350297150000190001</t>
  </si>
  <si>
    <t>Прочие доходы от оказания платных услуг (работ) получателями средств бюджетов городских округов (Доходы МКУ "Управление по делам ГОЧС города Обнинска")</t>
  </si>
  <si>
    <t>44011301994040001130</t>
  </si>
  <si>
    <t>0162</t>
  </si>
  <si>
    <t>113040600386297150000190001</t>
  </si>
  <si>
    <t>Прочие доходы от оказания платных услуг (работ) получателями средств бюджетов городских округов (Доходы МКУ "Городское строительство")</t>
  </si>
  <si>
    <t>44011301994040002130</t>
  </si>
  <si>
    <t>0201</t>
  </si>
  <si>
    <t>113040600385297150000190001</t>
  </si>
  <si>
    <t>Прочие доходы от оказания платных услуг (работ) получателями средств бюджетов городских округов (Доходы МКУ "БРУ")</t>
  </si>
  <si>
    <t>44011301994040003130</t>
  </si>
  <si>
    <t>0200</t>
  </si>
  <si>
    <t>113040600384297150000190001</t>
  </si>
  <si>
    <t>Доходы,поступающие в порядке возмещения расходов, понесенных в связи с эксплуатацией имущества городских округов( доходы МКУ "Городское строительство")</t>
  </si>
  <si>
    <t>44011302064040002130</t>
  </si>
  <si>
    <t>0199</t>
  </si>
  <si>
    <t>113040600383297150000190001</t>
  </si>
  <si>
    <t>Прочие доходы от компенсации затрат бюджетов городских округов</t>
  </si>
  <si>
    <t>44011302994040000130</t>
  </si>
  <si>
    <t>0198</t>
  </si>
  <si>
    <t>44011302994040003130</t>
  </si>
  <si>
    <t>0197</t>
  </si>
  <si>
    <t>114040600381297150000190001</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</si>
  <si>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</si>
  <si>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44011402043040000410</t>
  </si>
  <si>
    <t>0195</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</si>
  <si>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</si>
  <si>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44011406012040000430</t>
  </si>
  <si>
    <t>0194</t>
  </si>
  <si>
    <t>116040600379297150000190001</t>
  </si>
  <si>
    <t>44011633040040000140</t>
  </si>
  <si>
    <t>0193</t>
  </si>
  <si>
    <t>Прочие поступления от денежных взысканий (штрафов) и иных сумм в возмещение ущерба, зачисляемые в бюджеты городских округов</t>
  </si>
  <si>
    <t>44011690040040000140</t>
  </si>
  <si>
    <t>0192</t>
  </si>
  <si>
    <t>117040600377297150000190001</t>
  </si>
  <si>
    <t>Невыясненные поступления, зачисляемые в бюджеты городских округов</t>
  </si>
  <si>
    <t>44011701040040000180</t>
  </si>
  <si>
    <t>0191</t>
  </si>
  <si>
    <t>Прочие неналоговые доходы бюджетов городских округов</t>
  </si>
  <si>
    <t>44011705040040000180</t>
  </si>
  <si>
    <t>0190</t>
  </si>
  <si>
    <t>116040600375297150000190001</t>
  </si>
  <si>
    <t>52211690040040000140</t>
  </si>
  <si>
    <t>Государственная инспекция по надзору за техническим состоянием самоходных машин и других видов техники Калужской области</t>
  </si>
  <si>
    <t>0189</t>
  </si>
  <si>
    <t>116040600404297150000190001</t>
  </si>
  <si>
    <t>74111690040040000140</t>
  </si>
  <si>
    <t>0219</t>
  </si>
  <si>
    <t>116020600374297150000190001</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</si>
  <si>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</si>
  <si>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75611651020020000140</t>
  </si>
  <si>
    <t>0188</t>
  </si>
  <si>
    <t>Денежные взыскания (штрафы) за нарушение законодательства в области охраны окружающей среды</t>
  </si>
  <si>
    <t>75811625050010000140</t>
  </si>
  <si>
    <t>0187</t>
  </si>
  <si>
    <t>113040600372297150000190001</t>
  </si>
  <si>
    <t>84011302994040000130</t>
  </si>
  <si>
    <t>0186</t>
  </si>
  <si>
    <t>84711302994040000130</t>
  </si>
  <si>
    <t>Управление социальной защиты населения Администрации города Обнинска</t>
  </si>
  <si>
    <t>0185</t>
  </si>
  <si>
    <t>84711701040040000180</t>
  </si>
  <si>
    <t>0184</t>
  </si>
  <si>
    <t>113040600369297150000190001</t>
  </si>
  <si>
    <t>Доходы, поступающие в порядке возмещения расходов, понесенных в связи с эксплуатацией имущества городских округов</t>
  </si>
  <si>
    <t>84911302064040000130</t>
  </si>
  <si>
    <t>Управление общего образования Администрации города Обнинска</t>
  </si>
  <si>
    <t>0183</t>
  </si>
  <si>
    <t>84911302994040000130</t>
  </si>
  <si>
    <t>0182</t>
  </si>
  <si>
    <t>84911633040040000140</t>
  </si>
  <si>
    <t>0181</t>
  </si>
  <si>
    <t>Всего</t>
  </si>
  <si>
    <t>9000</t>
  </si>
  <si>
    <t>Показатели прогноза доходов бюджета</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</si>
  <si>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</si>
  <si>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112010600576297150000190001</t>
  </si>
  <si>
    <t>Налог на имущество организаций по имуществу, не входящему в Единую систему газоснабжения (прочие поступления)</t>
  </si>
  <si>
    <t>106020600575297150000190001</t>
  </si>
  <si>
    <t>Доходы от реализации имущества, находящегося в оперативном управлении учреждений, находящихся в ведении органов управления городских округов ( за исключением имущества муниципальных бюджетных и автономных учреждений), в части реализации основных средств по указанному имуществу (Доходы МКУ "Управление по делам ГОЧС города Обнинска")</t>
  </si>
  <si>
    <t>114040600573297150000190001</t>
  </si>
  <si>
    <t>44011402042040001410</t>
  </si>
  <si>
    <t>4811201042016000120</t>
  </si>
  <si>
    <t>18210602010024000110</t>
  </si>
  <si>
    <t>202040600912297150000190001</t>
  </si>
  <si>
    <t>202040600911297150000190001</t>
  </si>
  <si>
    <t>202040600910297150000190001</t>
  </si>
  <si>
    <t>202040600909297150000190001</t>
  </si>
  <si>
    <t>202040600908297150000190001</t>
  </si>
  <si>
    <t>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</si>
  <si>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44020225525040454151</t>
  </si>
  <si>
    <t>44020225555040230151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</si>
  <si>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</si>
  <si>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44020229999040230151</t>
  </si>
  <si>
    <t>Прочие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</si>
  <si>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реализацию мероприятий в рамках подпрограммы "Развитие малого и среднего, в том числе инновационного, предпринимательства в Калужской области"</t>
  </si>
  <si>
    <t>44020229999040234151</t>
  </si>
  <si>
    <t>202040600907297150000190001</t>
  </si>
  <si>
    <t>202040600905297150000190001</t>
  </si>
  <si>
    <t>202040600903297150000190001</t>
  </si>
  <si>
    <t>Прочие субсидии бюджетам городских округов на капитальный ремонт системы холодного водоснабжения и (или) водоотведения муниципальной собственности</t>
  </si>
  <si>
    <t>Прочие субсидии бюджетам городских округов на реализацию мероприятий подпрограммы "Совершенствование и развитие сети автомобильных дорог Калужской области"</t>
  </si>
  <si>
    <t>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t>
  </si>
  <si>
    <t>44020229999040273151</t>
  </si>
  <si>
    <t>44020229999040276151</t>
  </si>
  <si>
    <t>44020230024040314151</t>
  </si>
  <si>
    <t>202040600902297150000190001</t>
  </si>
  <si>
    <t>202040600901297150000190001</t>
  </si>
  <si>
    <t>202040600900297150000190001</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</si>
  <si>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t>
  </si>
  <si>
    <t>Субвенции бюджетам городских округов на выполнение передаваемых полномочий субъектов Российской Федерации в части организации и проведения мероприятий по отлову и содержанию безнадзорных животных</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</si>
  <si>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</si>
  <si>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44020230024040332151</t>
  </si>
  <si>
    <t>44020230024040384151</t>
  </si>
  <si>
    <t>44020235120040000151</t>
  </si>
  <si>
    <t>Субвенции бюджетам городских округов на государственную регистрацию актов гражданского состояния</t>
  </si>
  <si>
    <t>202040600897297150000190001</t>
  </si>
  <si>
    <t>202040600899297150000190001</t>
  </si>
  <si>
    <t>Межбюджетные трансферты, передаваемые бюджетам городских округов на содействие достижению и (или)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t>
  </si>
  <si>
    <t>202040600896297150000190001</t>
  </si>
  <si>
    <t>Прочие межбюджетные трансферты, передаваемые бюджетам городских округов из резервного фонда Правительства Калужской области</t>
  </si>
  <si>
    <t>44020235930040000151</t>
  </si>
  <si>
    <t>44020249999040440151</t>
  </si>
  <si>
    <t>44020249999040461151</t>
  </si>
  <si>
    <t>44220215002040000151</t>
  </si>
  <si>
    <t>Дотации бюджетам городских округов на поддержку мер по обеспечению сбалансированности бюджетов</t>
  </si>
  <si>
    <t>202040600891297150000190001</t>
  </si>
  <si>
    <t>44220229999040266151</t>
  </si>
  <si>
    <t>Прочие субсидии бюджетам городских округов на оказание государственной поддержки местным бюджетам в целях обеспечения финансовой устойчивости муниципальных образований в 2018 году в рамках ведомственной целевой программы "Совершенствование системы управления общественными финансами Калужской области"</t>
  </si>
  <si>
    <t>202040600890297150000190001</t>
  </si>
  <si>
    <t>44220245160040000151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</si>
  <si>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</si>
  <si>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202040600889297150000190001</t>
  </si>
  <si>
    <t>Субсидии бюджетам городских округов на реализацию мероприятий по обеспечению жильем молодых семей</t>
  </si>
  <si>
    <t>84720225497040000151</t>
  </si>
  <si>
    <t>202040600882297150000190001</t>
  </si>
  <si>
    <t>Субвенции бюджетам городских округов на предоставление гражданам субсидий на оплату жилого помещения и коммунальных услуг</t>
  </si>
  <si>
    <t>84720230022040000151</t>
  </si>
  <si>
    <t>202040600880297150000190001</t>
  </si>
  <si>
    <t>84720230024040302151</t>
  </si>
  <si>
    <t>Субвенции бюджетам городских округов на осуществление деятельности по образованию патронатных семей для граждан пожилого возраста и инвалидов</t>
  </si>
  <si>
    <t>202040600879297150000190001</t>
  </si>
  <si>
    <t>84720230024040317151</t>
  </si>
  <si>
    <t>84720230024040333151</t>
  </si>
  <si>
    <t>84720230024040342151</t>
  </si>
  <si>
    <t>84720230024040343151</t>
  </si>
  <si>
    <t>84720230024040345151</t>
  </si>
  <si>
    <t xml:space="preserve">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 </t>
  </si>
  <si>
    <t>202040600878297150000190001</t>
  </si>
  <si>
    <t>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t>
  </si>
  <si>
    <t>202040600877297150000190001</t>
  </si>
  <si>
    <t>Субвенции бюджетам городских округов на выполнение передаваемых полномочий субъектов Российской Федерации в части обеспечения социальных выплат, пособий, компенсаций детям, семьям с детьми</t>
  </si>
  <si>
    <t>202040600876297150000190001</t>
  </si>
  <si>
    <t>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 находящимся в трудной жизненной ситуации</t>
  </si>
  <si>
    <t>202040600875297150000190001</t>
  </si>
  <si>
    <t>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 пособий и компенсаций отдельным категориям граждан области в соответствии с региональным законодательством</t>
  </si>
  <si>
    <t>202040600874297150000190001</t>
  </si>
  <si>
    <t>84720235084040000151</t>
  </si>
  <si>
    <t>84720235137040000151</t>
  </si>
  <si>
    <t>84720235220040000151</t>
  </si>
  <si>
    <t>84720235250040000151</t>
  </si>
  <si>
    <t>84720235270040000151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</si>
  <si>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</si>
  <si>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</si>
  <si>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</si>
  <si>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</si>
  <si>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</si>
  <si>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202040600873297150000190001</t>
  </si>
  <si>
    <t>202040600872297150000190001</t>
  </si>
  <si>
    <t>202040600871297150000190001</t>
  </si>
  <si>
    <t>202040600870297150000190001</t>
  </si>
  <si>
    <t>202040600869297150000190001</t>
  </si>
  <si>
    <t>84720235380040000151</t>
  </si>
  <si>
    <t>84720235462040000151</t>
  </si>
  <si>
    <t>84720235573040000151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</si>
  <si>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</si>
  <si>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</si>
  <si>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</si>
  <si>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202040600868297150000190001</t>
  </si>
  <si>
    <t>202040600867297150000190001</t>
  </si>
  <si>
    <t>202040600866297150000190001</t>
  </si>
  <si>
    <t>84721935250040000151</t>
  </si>
  <si>
    <t>84721935380040000151</t>
  </si>
  <si>
    <t>84721935462040000151</t>
  </si>
  <si>
    <t>84721960010046301151</t>
  </si>
  <si>
    <t>84721960010046305151</t>
  </si>
  <si>
    <t>84721960010046307151</t>
  </si>
  <si>
    <t>84721960010046322151</t>
  </si>
  <si>
    <t>Возврат остатков субвенций на оплату жилищно-коммунальных услуг отдельным категориям граждан из бюджетов городских округов</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</si>
  <si>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№81-ФЗ "О государственных пособиях гражданам, имеющим детей" из бюджетов городских округов</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</si>
  <si>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</si>
  <si>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предоставления денежных выплат, пособий и компенсаций отдельным категориям граждан области в соответствии с региональным законодательством из бюджетов муниципальных образований)</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</si>
  <si>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обеспечение социальных выплат, пособий, компенсаций детям, семьям с детьми из бюджетов муниципальных образований)</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</si>
  <si>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исполнения переданных государственных полномочий из бюджетов муниципальных образований)</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</si>
  <si>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осуществление государственных полномочий по организации социального обслуживания граждан в Калужской области из бюджетов муниципальных образований)</t>
  </si>
  <si>
    <t>219040600863297150000190001</t>
  </si>
  <si>
    <t>219040600861297150000190001</t>
  </si>
  <si>
    <t>219040600860297150000190001</t>
  </si>
  <si>
    <t>219040600858297150000190001</t>
  </si>
  <si>
    <t>219040600856297150000190001</t>
  </si>
  <si>
    <t>219040600854297150000190001</t>
  </si>
  <si>
    <t>219040600852297150000190001</t>
  </si>
  <si>
    <t>84920229999040248151</t>
  </si>
  <si>
    <t>84920229999040293151</t>
  </si>
  <si>
    <t>84920230024040313151</t>
  </si>
  <si>
    <t>84920230024040318151</t>
  </si>
  <si>
    <t>84920230024040335151</t>
  </si>
  <si>
    <t>84920230029040000151</t>
  </si>
  <si>
    <t>Прочие субсидии бюджетам городских округов на организацию отдыха и оздоровление детей</t>
  </si>
  <si>
    <t>Прочие субсидии бюджетам городских округов на реализацию мероприятий по присмотру и уходу за детьми</t>
  </si>
  <si>
    <t>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финансового обеспечения получения дошкольного образования в частных дошкольных образовательных организациях</t>
  </si>
  <si>
    <t>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финансового обеспечения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t>
  </si>
  <si>
    <t>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</si>
  <si>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</si>
  <si>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202040600850297150000190001</t>
  </si>
  <si>
    <t>202040600848297150000190001</t>
  </si>
  <si>
    <t>202040600847297150000190001</t>
  </si>
  <si>
    <t>202040600846297150000190001</t>
  </si>
  <si>
    <t>202040600845297150000190001</t>
  </si>
  <si>
    <t>202040600844297150000190001</t>
  </si>
  <si>
    <t>84921804010040000180</t>
  </si>
  <si>
    <t>84921804030040000180</t>
  </si>
  <si>
    <t>84921960010046320151</t>
  </si>
  <si>
    <t>84921960010046339151</t>
  </si>
  <si>
    <t>84921960010046341151</t>
  </si>
  <si>
    <t>84921960010046347151</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</si>
  <si>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</si>
  <si>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иными организациями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</si>
  <si>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из бюджетов муниципальных образований)</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</si>
  <si>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выплату компенсации части родительской платы за присмотр и уход за ребенком из бюджетов муниципальных образований)</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</si>
  <si>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осуществление ежемесячных денежных выплат работникам муниципальных общеобразовательных организаций области из бюджетов муниципальных образований)</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</si>
  <si>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финансовое обеспечение получения дошкольного образования в частных дошкольных образовательных организациях из бюджетов муниципальных образований)</t>
  </si>
  <si>
    <t>218040600843297150000190001</t>
  </si>
  <si>
    <t>218040600841297150000190001</t>
  </si>
  <si>
    <t>219040600840297150000190001</t>
  </si>
  <si>
    <t>219040600839297150000190001</t>
  </si>
  <si>
    <t>219040600838297150000190001</t>
  </si>
  <si>
    <t>219040600837297150000190001</t>
  </si>
  <si>
    <t>202040600913297150000190001</t>
  </si>
  <si>
    <t>44020220079040000151</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</si>
  <si>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</si>
  <si>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Субсидии бюджетам городских округов на мероприятия по стимулированию программ развития жилищного строительства субъектов Российской Федерации</t>
  </si>
  <si>
    <t>44020225021040000151</t>
  </si>
  <si>
    <t>84920225159040000151</t>
  </si>
  <si>
    <t>202040600851297150000190001</t>
  </si>
  <si>
    <t>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</si>
  <si>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202040600904297150000190001</t>
  </si>
  <si>
    <t>Субвенции бюджетам городских округов на выполнение передаваемых полномочий субъектов Российской Федерации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t>
  </si>
  <si>
    <t>44020230024040000151</t>
  </si>
  <si>
    <t>0250</t>
  </si>
  <si>
    <t>0249</t>
  </si>
  <si>
    <t>0248</t>
  </si>
  <si>
    <t>0247</t>
  </si>
  <si>
    <t>0246</t>
  </si>
  <si>
    <t>0245</t>
  </si>
  <si>
    <t>0244</t>
  </si>
  <si>
    <t>0243</t>
  </si>
  <si>
    <t>0242</t>
  </si>
  <si>
    <t>0241</t>
  </si>
  <si>
    <t>0240</t>
  </si>
  <si>
    <t>0239</t>
  </si>
  <si>
    <t>0238</t>
  </si>
  <si>
    <t>0237</t>
  </si>
  <si>
    <t>0236</t>
  </si>
  <si>
    <t>0235</t>
  </si>
  <si>
    <t>0234</t>
  </si>
  <si>
    <t>0233</t>
  </si>
  <si>
    <t>0232</t>
  </si>
  <si>
    <t>0231</t>
  </si>
  <si>
    <t>0230</t>
  </si>
  <si>
    <t>0229</t>
  </si>
  <si>
    <t>0228</t>
  </si>
  <si>
    <t>0227</t>
  </si>
  <si>
    <t>0226</t>
  </si>
  <si>
    <t>0225</t>
  </si>
  <si>
    <t>0224</t>
  </si>
  <si>
    <t>0223</t>
  </si>
  <si>
    <t>0222</t>
  </si>
  <si>
    <t>0221</t>
  </si>
  <si>
    <t>0220</t>
  </si>
  <si>
    <t>0196</t>
  </si>
  <si>
    <t>Оценка исполнения                                       2018 г.                                          (текущий финансовый год)</t>
  </si>
  <si>
    <t>на 2020 г.                                              (первый год планового периода)</t>
  </si>
  <si>
    <t>на 2021 г.                                                        (второй год планового периода)</t>
  </si>
  <si>
    <t>Управления Федеральной службы по надзору в сфере природопользования (Роспотребнадзора) по Калужской области</t>
  </si>
  <si>
    <t>Управление Роспотребнадзора по Калужской области</t>
  </si>
  <si>
    <t>Межрайонная ИФНС России №6 по Калужской области</t>
  </si>
  <si>
    <t>Межрайонная ИФНС России №6 по Калужской област)</t>
  </si>
  <si>
    <t>Министерство природных ресурсов и экологии Калужской области</t>
  </si>
  <si>
    <t>Управление культуры и молодёжной политики Администрации города  Обнинска</t>
  </si>
  <si>
    <t>Управление Федеральной службы по надзору в сфере природопользования (Роспотребнадзор) по Калужской области</t>
  </si>
  <si>
    <t xml:space="preserve">РЕЕСТР
источников доходов бюджета города Обнинска на 2019 год и плановый период 2020 и 2021 годов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</si>
  <si>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</si>
  <si>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</si>
  <si>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</si>
  <si>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</si>
  <si>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</si>
  <si>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(прочие поступления)</t>
  </si>
  <si>
    <t>Прогноз доходов бюджета                                                 на 2018 год                                             (текущий финансовый год)</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</si>
  <si>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</si>
  <si>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</si>
  <si>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</si>
  <si>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</si>
  <si>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</si>
  <si>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</si>
  <si>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(прочие поступления)</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</si>
  <si>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</si>
  <si>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</si>
  <si>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</si>
  <si>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</si>
  <si>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Министерство образования и науки Калужской области</t>
  </si>
  <si>
    <t>Управление административно-технического контроля Калужской области</t>
  </si>
  <si>
    <t>Наименование финансового органа</t>
  </si>
  <si>
    <t>Наименование бюджета</t>
  </si>
  <si>
    <t>на 2019 г.                                                                    (очередной финансовый год)</t>
  </si>
  <si>
    <t>Кассовые поступления в текущем финансовом году (по состоянию на 1 ноября 2018 г.)</t>
  </si>
  <si>
    <t>Управление финансов Администрации города Обнинска</t>
  </si>
  <si>
    <t>ГО "Город Обнинск"</t>
  </si>
  <si>
    <t>Единица измерения:</t>
  </si>
  <si>
    <t>руб</t>
  </si>
  <si>
    <t>Номер
реестровой записи</t>
  </si>
  <si>
    <t>Наименование группы источников доходов бюджетов /
Наимнование источника дохода бюджета</t>
  </si>
  <si>
    <t>Классификация доходов бюджетов</t>
  </si>
  <si>
    <t>Наименование главного администратора доходов бюджета</t>
  </si>
  <si>
    <t>Код строки</t>
  </si>
  <si>
    <t>код</t>
  </si>
  <si>
    <t>наименование</t>
  </si>
  <si>
    <t>112010600349297150000190001</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</si>
  <si>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РФ)</t>
  </si>
  <si>
    <t>04811201010016000120</t>
  </si>
  <si>
    <t>0161</t>
  </si>
  <si>
    <t>112010600348297150000190001</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</si>
  <si>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РФ)</t>
  </si>
  <si>
    <t>04811201030016000120</t>
  </si>
  <si>
    <t>0160</t>
  </si>
  <si>
    <t>112010600347297150000190001</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</si>
  <si>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</si>
  <si>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04811201041016000120</t>
  </si>
  <si>
    <t>0159</t>
  </si>
  <si>
    <t>116010600346297150000190001</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</si>
  <si>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РФ)</t>
  </si>
  <si>
    <t>04811625050016000140</t>
  </si>
  <si>
    <t>0158</t>
  </si>
  <si>
    <t>116040600345297150000190001</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</si>
  <si>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</si>
  <si>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09911633040040000140</t>
  </si>
  <si>
    <t>Министерство финансов Калужской области</t>
  </si>
  <si>
    <t>0157</t>
  </si>
  <si>
    <t>103010600344297150000190001</t>
  </si>
  <si>
    <t>Доходы от уплаты акцизов на дизельное топливо,подлежащее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</si>
  <si>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10010302230010000110</t>
  </si>
  <si>
    <t>Управление Федерального казначейства по Калужской области</t>
  </si>
  <si>
    <t>0156</t>
  </si>
  <si>
    <t>103010600343297150000190001</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</si>
  <si>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</si>
  <si>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10010302240010000110</t>
  </si>
  <si>
    <t>0155</t>
  </si>
  <si>
    <t>103010600342297150000190001</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</si>
  <si>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</si>
  <si>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10010302250010000110</t>
  </si>
  <si>
    <t>0154</t>
  </si>
  <si>
    <t>103010600341297150000190001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</si>
  <si>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</si>
  <si>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10010302260010000110</t>
  </si>
  <si>
    <t>0153</t>
  </si>
  <si>
    <t>116010600340297150000190001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</si>
  <si>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</si>
  <si>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14111608010016000140</t>
  </si>
  <si>
    <t>0152</t>
  </si>
  <si>
    <t>116010600339297150000190001</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</si>
  <si>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</si>
  <si>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14111608020016000140</t>
  </si>
  <si>
    <t>0151</t>
  </si>
  <si>
    <t>101020600338297150000190001</t>
  </si>
  <si>
    <t>Налог на прибыль организаций(за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</si>
  <si>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18210101012021000110</t>
  </si>
  <si>
    <t>0150</t>
  </si>
  <si>
    <t>101020600337297150000190001</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</si>
  <si>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</si>
  <si>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18210101012022100110</t>
  </si>
  <si>
    <t>0149</t>
  </si>
  <si>
    <t>101020600336297150000190001</t>
  </si>
  <si>
    <t>18210101012023000110</t>
  </si>
  <si>
    <t>0148</t>
  </si>
  <si>
    <t>101020600335297150000190001</t>
  </si>
  <si>
    <t>18210101012024000110</t>
  </si>
  <si>
    <t>0147</t>
  </si>
  <si>
    <t>101020600334297150000190001</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</si>
  <si>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</si>
  <si>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18210101014021000110</t>
  </si>
  <si>
    <t>0146</t>
  </si>
  <si>
    <t>101020600333297150000190001</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</si>
  <si>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</si>
  <si>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18210101014022100110</t>
  </si>
  <si>
    <t>0145</t>
  </si>
  <si>
    <t>101010600332297150000190001</t>
  </si>
  <si>
    <t>18210102010011000110</t>
  </si>
  <si>
    <t>0144</t>
  </si>
  <si>
    <t>101010600331297150000190001</t>
  </si>
  <si>
    <t>18210102010012100110</t>
  </si>
  <si>
    <t>0143</t>
  </si>
  <si>
    <t>101010600330297150000190001</t>
  </si>
  <si>
    <t>18210102010013000110</t>
  </si>
  <si>
    <t>0142</t>
  </si>
  <si>
    <t>101010600329297150000190001</t>
  </si>
  <si>
    <t>18210102010014000110</t>
  </si>
  <si>
    <t>0141</t>
  </si>
  <si>
    <t>101010600328297150000190001</t>
  </si>
  <si>
    <t>18210102020011000110</t>
  </si>
  <si>
    <t>0140</t>
  </si>
  <si>
    <t>101010600327297150000190001</t>
  </si>
  <si>
    <t>18210102020012100110</t>
  </si>
  <si>
    <t>0139</t>
  </si>
  <si>
    <t>101010600326297150000190001</t>
  </si>
  <si>
    <t>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</si>
  <si>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18210102020013000110</t>
  </si>
  <si>
    <t>0138</t>
  </si>
  <si>
    <t>101010600325297150000190001</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</si>
  <si>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</si>
  <si>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</si>
  <si>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0137</t>
  </si>
  <si>
    <t>101010600324297150000190001</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</si>
  <si>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</si>
  <si>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18210102030012100110</t>
  </si>
  <si>
    <t>0136</t>
  </si>
  <si>
    <t>101010600323297150000190001</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</si>
  <si>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</si>
  <si>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18210102030013000110</t>
  </si>
  <si>
    <t>0135</t>
  </si>
  <si>
    <t>101010600322297150000190001</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</si>
  <si>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</si>
  <si>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18210102030014000110</t>
  </si>
  <si>
    <t>0134</t>
  </si>
  <si>
    <t>101010600321297150000190001</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</si>
  <si>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</si>
  <si>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</si>
  <si>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0133</t>
  </si>
  <si>
    <t>105010600319297150000190001</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</si>
  <si>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</si>
  <si>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18210501011011000110</t>
  </si>
  <si>
    <t>0131</t>
  </si>
  <si>
    <t>105010600318297150000190001</t>
  </si>
  <si>
    <t>Налог, взимаемый с налогоплательщиков, выбравших в качестве объекта налогообложения доходы (пени  по соответствующему платежу)</t>
  </si>
  <si>
    <t>18210501011012100110</t>
  </si>
  <si>
    <t>0130</t>
  </si>
  <si>
    <t>105010600317297150000190001</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</si>
  <si>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</si>
  <si>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18210501011013000110</t>
  </si>
  <si>
    <t>0129</t>
  </si>
  <si>
    <t>105010600316297150000190001</t>
  </si>
  <si>
    <t>Налог, взимаемый с налогоплательщиков, выбравших в качестве объекта налогообложения доходы (прочие поступления)</t>
  </si>
  <si>
    <t>18210501011014000110</t>
  </si>
  <si>
    <t>0128</t>
  </si>
  <si>
    <t>105010600315297150000190001</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</si>
  <si>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</si>
  <si>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18210501012011000110</t>
  </si>
  <si>
    <t>0127</t>
  </si>
  <si>
    <t>105010600314297150000190001</t>
  </si>
  <si>
    <t>18210501012012100110</t>
  </si>
  <si>
    <t>0126</t>
  </si>
  <si>
    <t>105010600313297150000190001</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</si>
  <si>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</si>
  <si>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18210501012013000110</t>
  </si>
  <si>
    <t>0125</t>
  </si>
  <si>
    <t>105010600312297150000190001</t>
  </si>
  <si>
    <t>Налог, взимаемый с налогоплательщиков, выбравших в качестве объекта налогообложения доходы (за налоговые периоды, истекшие до 1 января 2011 года) (прочие поступления)</t>
  </si>
  <si>
    <t>18210501012014000110</t>
  </si>
  <si>
    <t>0124</t>
  </si>
  <si>
    <t>105010600311297150000190001</t>
  </si>
  <si>
    <t>Налог, взимаемый с налогоплательщиков, выбравших в качестве объекта налогообложения доходы, уменьшенные на величину расходов(в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</si>
  <si>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18210501021011000110</t>
  </si>
  <si>
    <t>0123</t>
  </si>
  <si>
    <t>105010600310297150000190001</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</si>
  <si>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</si>
  <si>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18210501021012100110</t>
  </si>
  <si>
    <t>0122</t>
  </si>
  <si>
    <t>105010600309297150000190001</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</si>
  <si>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</si>
  <si>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18210501021013000110</t>
  </si>
  <si>
    <t>0121</t>
  </si>
  <si>
    <t>105010600308297150000190001</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</si>
  <si>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</si>
  <si>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18210501021014000110</t>
  </si>
  <si>
    <t>0120</t>
  </si>
  <si>
    <t>105010600307297150000190001</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</si>
  <si>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</si>
  <si>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18210501022011000110</t>
  </si>
  <si>
    <t>0119</t>
  </si>
  <si>
    <t>105010600306297150000190001</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</si>
  <si>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</si>
  <si>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18210501022012100110</t>
  </si>
  <si>
    <t>0118</t>
  </si>
  <si>
    <t>105010600305297150000190001</t>
  </si>
  <si>
    <t>Минимальный налог, зачисляемый в бюджеты субъектов Российской Федерации (за налоговые периоды, истекшие до 1 января 2016 года)(сумма платежа (перерасчеты, недоимка и задолженность по соответствующему платежу, в том числе по отмененному)</t>
  </si>
  <si>
    <t>18210501050011000110</t>
  </si>
  <si>
    <t>0117</t>
  </si>
  <si>
    <t>105010600304297150000190001</t>
  </si>
  <si>
    <t>Минимальный налог, зачисляемый в бюджеты субъектов Российской Федерации (пени  по соответствующему платежу)</t>
  </si>
  <si>
    <t>18210501050012100110</t>
  </si>
  <si>
    <t>0116</t>
  </si>
  <si>
    <t>105010600303297150000190001</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</si>
  <si>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</si>
  <si>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18210501050013000110</t>
  </si>
  <si>
    <t>0115</t>
  </si>
  <si>
    <t>105010600302297150000190001</t>
  </si>
  <si>
    <t>Минимальный налог, зачисляемый в бюджеты субъектов Российской Федерации (прочие поступления)</t>
  </si>
  <si>
    <t>18210501050014000110</t>
  </si>
  <si>
    <t>0114</t>
  </si>
  <si>
    <t>105020600301297150000190001</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</si>
  <si>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</si>
  <si>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18210502010021000110</t>
  </si>
  <si>
    <t>0113</t>
  </si>
  <si>
    <t>105020600300297150000190001</t>
  </si>
  <si>
    <t>18210502010022100110</t>
  </si>
  <si>
    <t>0112</t>
  </si>
  <si>
    <t>105020600299297150000190001</t>
  </si>
  <si>
    <t>Единый налог на вмененный доход для отдельных видов деятельности</t>
  </si>
  <si>
    <t>18210502010022200110</t>
  </si>
  <si>
    <t>0111</t>
  </si>
  <si>
    <t>105020600298297150000190001</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</si>
  <si>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</si>
  <si>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18210502010023000110</t>
  </si>
  <si>
    <t>0110</t>
  </si>
  <si>
    <t>105020600297297150000190001</t>
  </si>
  <si>
    <t>Единый налог на вмененный доход для отдельных видов деятельности (прочие поступления)</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</si>
</sst>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
    <numFmt numFmtId="165" formatCode="dd/mm/yy;@"/>
    <numFmt numFmtId="166" formatCode="#,##0&quot;р.&quot;"/>
    <numFmt numFmtId="167" formatCode="[$-FC19]d\ mmmm\ yyyy\ &quot;г.&quot;"/>
  </numFmts>
  <fonts count="25">
    <font>
      <sz val="11"/>
      <name val="Calibri"/>
      <family val="2"/>
    </font>
    <font>
      <sz val="10"/>
      <name val="Arial"/>
      <family val="0"/>
    </font>
    <font>
      <sz val="11"/>
      <color indexed="8"/>
      <name val="Calibri"/>
      <family val="2"/>
    </font>
    <font>
      <sz val="10"/>
      <color indexed="8"/>
      <name val="Arial"/>
      <family val="2"/>
    </font>
    <font>
      <b/>
      <sz val="12"/>
      <color indexed="8"/>
      <name val="Arial"/>
      <family val="2"/>
    </font>
    <font>
      <b/>
      <sz val="10"/>
      <color indexed="8"/>
      <name val="Arial"/>
      <family val="2"/>
    </font>
    <font>
      <sz val="12"/>
      <color indexed="8"/>
      <name val="Arial"/>
      <family val="2"/>
    </font>
    <font>
      <sz val="11"/>
      <color indexed="9"/>
      <name val="Calibri"/>
      <family val="2"/>
    </font>
    <font>
      <sz val="12"/>
      <color indexed="8"/>
      <name val="Times New Roman"/>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8"/>
      </left>
      <right style="thin">
        <color indexed="8"/>
      </right>
      <top style="thin">
        <color indexed="8"/>
      </top>
      <bottom>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1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0" fillId="0" borderId="0">
      <alignment/>
      <protection/>
    </xf>
    <xf numFmtId="0" fontId="0" fillId="0" borderId="0">
      <alignment/>
      <protection/>
    </xf>
    <xf numFmtId="49" fontId="8" fillId="0" borderId="1">
      <alignment horizontal="center" vertical="center" wrapText="1" shrinkToFit="1"/>
      <protection/>
    </xf>
    <xf numFmtId="49" fontId="8" fillId="0" borderId="2">
      <alignment horizontal="center" vertical="center" wrapText="1" shrinkToFit="1"/>
      <protection/>
    </xf>
    <xf numFmtId="49" fontId="8" fillId="0" borderId="1">
      <alignment horizontal="right" vertical="center" wrapText="1" shrinkToFit="1"/>
      <protection/>
    </xf>
    <xf numFmtId="4" fontId="8" fillId="0" borderId="1">
      <alignment horizontal="center" vertical="center" wrapText="1" shrinkToFit="1"/>
      <protection/>
    </xf>
    <xf numFmtId="0" fontId="2" fillId="0" borderId="0">
      <alignment/>
      <protection/>
    </xf>
    <xf numFmtId="0" fontId="2" fillId="0" borderId="0">
      <alignment/>
      <protection/>
    </xf>
    <xf numFmtId="0" fontId="0" fillId="0" borderId="0">
      <alignment/>
      <protection/>
    </xf>
    <xf numFmtId="0" fontId="3" fillId="16" borderId="0">
      <alignment/>
      <protection/>
    </xf>
    <xf numFmtId="0" fontId="4" fillId="0" borderId="0">
      <alignment horizontal="center" vertical="center" wrapText="1"/>
      <protection/>
    </xf>
    <xf numFmtId="0" fontId="3" fillId="0" borderId="0">
      <alignment/>
      <protection/>
    </xf>
    <xf numFmtId="0" fontId="3" fillId="0" borderId="0">
      <alignment horizontal="center" vertical="center" wrapText="1"/>
      <protection/>
    </xf>
    <xf numFmtId="49" fontId="3" fillId="0" borderId="0">
      <alignment/>
      <protection/>
    </xf>
    <xf numFmtId="0" fontId="3" fillId="0" borderId="2">
      <alignment horizontal="center" vertical="center" wrapText="1"/>
      <protection/>
    </xf>
    <xf numFmtId="1" fontId="3" fillId="0" borderId="2">
      <alignment horizontal="center" vertical="center" shrinkToFit="1"/>
      <protection/>
    </xf>
    <xf numFmtId="0" fontId="3" fillId="0" borderId="3">
      <alignment horizontal="right"/>
      <protection/>
    </xf>
    <xf numFmtId="0" fontId="3" fillId="0" borderId="0">
      <alignment horizontal="left"/>
      <protection/>
    </xf>
    <xf numFmtId="0" fontId="3" fillId="0" borderId="0">
      <alignment horizontal="left" vertical="top"/>
      <protection/>
    </xf>
    <xf numFmtId="0" fontId="2" fillId="0" borderId="0">
      <alignment/>
      <protection/>
    </xf>
    <xf numFmtId="49" fontId="3" fillId="17" borderId="0">
      <alignment horizontal="left"/>
      <protection/>
    </xf>
    <xf numFmtId="49" fontId="3" fillId="0" borderId="0">
      <alignment horizontal="center"/>
      <protection/>
    </xf>
    <xf numFmtId="0" fontId="3" fillId="17" borderId="0">
      <alignment wrapText="1"/>
      <protection/>
    </xf>
    <xf numFmtId="49" fontId="3" fillId="0" borderId="0">
      <alignment horizontal="left" wrapText="1"/>
      <protection/>
    </xf>
    <xf numFmtId="0" fontId="3" fillId="0" borderId="0">
      <alignment vertical="center"/>
      <protection/>
    </xf>
    <xf numFmtId="0" fontId="3" fillId="0" borderId="2">
      <alignment horizontal="left" vertical="center" wrapText="1"/>
      <protection/>
    </xf>
    <xf numFmtId="0" fontId="3" fillId="0" borderId="0">
      <alignment horizontal="center"/>
      <protection/>
    </xf>
    <xf numFmtId="4" fontId="3" fillId="0" borderId="2">
      <alignment horizontal="center" vertical="center" wrapText="1"/>
      <protection/>
    </xf>
    <xf numFmtId="164" fontId="3" fillId="0" borderId="2">
      <alignment horizontal="center" vertical="center" wrapText="1"/>
      <protection/>
    </xf>
    <xf numFmtId="49" fontId="3" fillId="17" borderId="0">
      <alignment horizontal="left" wrapText="1"/>
      <protection/>
    </xf>
    <xf numFmtId="49" fontId="3" fillId="0" borderId="0">
      <alignment horizontal="center" vertical="center" wrapText="1"/>
      <protection/>
    </xf>
    <xf numFmtId="49" fontId="5" fillId="0" borderId="0">
      <alignment vertical="center"/>
      <protection/>
    </xf>
    <xf numFmtId="165" fontId="3" fillId="0" borderId="0">
      <alignment horizontal="center" vertical="center" wrapText="1"/>
      <protection/>
    </xf>
    <xf numFmtId="49" fontId="3" fillId="0" borderId="4">
      <alignment horizontal="center" vertical="center"/>
      <protection/>
    </xf>
    <xf numFmtId="49" fontId="3" fillId="0" borderId="0">
      <alignment horizontal="center" vertical="center"/>
      <protection/>
    </xf>
    <xf numFmtId="0" fontId="3" fillId="17" borderId="3">
      <alignment horizontal="center"/>
      <protection/>
    </xf>
    <xf numFmtId="0" fontId="3" fillId="0" borderId="3">
      <alignment vertical="center" wrapText="1"/>
      <protection/>
    </xf>
    <xf numFmtId="165" fontId="3" fillId="0" borderId="4">
      <alignment horizontal="center" vertical="center" wrapText="1"/>
      <protection/>
    </xf>
    <xf numFmtId="0" fontId="3" fillId="0" borderId="3">
      <alignment horizontal="center" vertical="center" wrapText="1"/>
      <protection/>
    </xf>
    <xf numFmtId="49" fontId="3" fillId="0" borderId="3">
      <alignment/>
      <protection/>
    </xf>
    <xf numFmtId="49" fontId="5" fillId="0" borderId="0">
      <alignment horizontal="center" vertical="center"/>
      <protection/>
    </xf>
    <xf numFmtId="0" fontId="3" fillId="0" borderId="2">
      <alignment vertical="center" wrapText="1"/>
      <protection/>
    </xf>
    <xf numFmtId="49" fontId="3" fillId="0" borderId="4">
      <alignment horizontal="center" vertical="center" wrapText="1"/>
      <protection/>
    </xf>
    <xf numFmtId="49" fontId="3" fillId="0" borderId="3">
      <alignment horizontal="center" vertical="center" wrapText="1"/>
      <protection/>
    </xf>
    <xf numFmtId="49" fontId="3" fillId="0" borderId="2">
      <alignment horizontal="center"/>
      <protection/>
    </xf>
    <xf numFmtId="0" fontId="3" fillId="0" borderId="4">
      <alignment horizontal="left" vertical="center" wrapText="1"/>
      <protection/>
    </xf>
    <xf numFmtId="0" fontId="3" fillId="0" borderId="5">
      <alignment horizontal="left" vertical="center" wrapText="1"/>
      <protection/>
    </xf>
    <xf numFmtId="0" fontId="3" fillId="0" borderId="3">
      <alignment horizontal="right" wrapText="1"/>
      <protection/>
    </xf>
    <xf numFmtId="4" fontId="3" fillId="0" borderId="2">
      <alignment horizontal="right" vertical="center" shrinkToFit="1"/>
      <protection/>
    </xf>
    <xf numFmtId="0" fontId="3" fillId="0" borderId="0">
      <alignment horizontal="right" wrapText="1"/>
      <protection/>
    </xf>
    <xf numFmtId="0" fontId="4" fillId="0" borderId="0">
      <alignment horizontal="center" wrapText="1"/>
      <protection/>
    </xf>
    <xf numFmtId="1" fontId="3" fillId="0" borderId="0">
      <alignment horizontal="center" shrinkToFit="1"/>
      <protection/>
    </xf>
    <xf numFmtId="0" fontId="3" fillId="0" borderId="0">
      <alignment horizontal="center" wrapText="1"/>
      <protection/>
    </xf>
    <xf numFmtId="0" fontId="5" fillId="0" borderId="0">
      <alignment horizontal="center" vertical="center"/>
      <protection/>
    </xf>
    <xf numFmtId="0" fontId="2" fillId="0" borderId="0">
      <alignment/>
      <protection/>
    </xf>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9" fillId="7" borderId="6" applyNumberFormat="0" applyAlignment="0" applyProtection="0"/>
    <xf numFmtId="0" fontId="10" fillId="22" borderId="7" applyNumberFormat="0" applyAlignment="0" applyProtection="0"/>
    <xf numFmtId="0" fontId="11" fillId="22" borderId="6" applyNumberFormat="0" applyAlignment="0" applyProtection="0"/>
    <xf numFmtId="44" fontId="1" fillId="0" borderId="0" applyFill="0" applyBorder="0" applyAlignment="0" applyProtection="0"/>
    <xf numFmtId="42" fontId="1" fillId="0" borderId="0" applyFill="0" applyBorder="0" applyAlignment="0" applyProtection="0"/>
    <xf numFmtId="0" fontId="12" fillId="0" borderId="8" applyNumberFormat="0" applyFill="0" applyAlignment="0" applyProtection="0"/>
    <xf numFmtId="0" fontId="13" fillId="0" borderId="9" applyNumberFormat="0" applyFill="0" applyAlignment="0" applyProtection="0"/>
    <xf numFmtId="0" fontId="14" fillId="0" borderId="10" applyNumberFormat="0" applyFill="0" applyAlignment="0" applyProtection="0"/>
    <xf numFmtId="0" fontId="14" fillId="0" borderId="0" applyNumberFormat="0" applyFill="0" applyBorder="0" applyAlignment="0" applyProtection="0"/>
    <xf numFmtId="0" fontId="15" fillId="0" borderId="11" applyNumberFormat="0" applyFill="0" applyAlignment="0" applyProtection="0"/>
    <xf numFmtId="0" fontId="16" fillId="23" borderId="12" applyNumberFormat="0" applyAlignment="0" applyProtection="0"/>
    <xf numFmtId="0" fontId="17" fillId="0" borderId="0" applyNumberFormat="0" applyFill="0" applyBorder="0" applyAlignment="0" applyProtection="0"/>
    <xf numFmtId="0" fontId="18" fillId="24"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5" borderId="13" applyNumberFormat="0" applyFont="0" applyAlignment="0" applyProtection="0"/>
    <xf numFmtId="9" fontId="1" fillId="0" borderId="0" applyFill="0" applyBorder="0" applyAlignment="0" applyProtection="0"/>
    <xf numFmtId="0" fontId="21" fillId="0" borderId="14" applyNumberFormat="0" applyFill="0" applyAlignment="0" applyProtection="0"/>
    <xf numFmtId="0" fontId="2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23" fillId="4" borderId="0" applyNumberFormat="0" applyBorder="0" applyAlignment="0" applyProtection="0"/>
  </cellStyleXfs>
  <cellXfs count="80">
    <xf numFmtId="0" fontId="0" fillId="0" borderId="0" xfId="0" applyAlignment="1">
      <alignment/>
    </xf>
    <xf numFmtId="0" fontId="0" fillId="0" borderId="0" xfId="0" applyAlignment="1" applyProtection="1">
      <alignment/>
      <protection locked="0"/>
    </xf>
    <xf numFmtId="0" fontId="4" fillId="0" borderId="0" xfId="43" applyNumberFormat="1" applyProtection="1">
      <alignment horizontal="center" vertical="center" wrapText="1"/>
      <protection/>
    </xf>
    <xf numFmtId="0" fontId="2" fillId="0" borderId="0" xfId="87" applyNumberFormat="1" applyProtection="1">
      <alignment/>
      <protection/>
    </xf>
    <xf numFmtId="0" fontId="3" fillId="0" borderId="0" xfId="44" applyNumberFormat="1" applyProtection="1">
      <alignment/>
      <protection/>
    </xf>
    <xf numFmtId="0" fontId="3" fillId="0" borderId="0" xfId="45" applyNumberFormat="1" applyProtection="1">
      <alignment horizontal="center" vertical="center" wrapText="1"/>
      <protection/>
    </xf>
    <xf numFmtId="0" fontId="3" fillId="0" borderId="0" xfId="82" applyNumberFormat="1" applyProtection="1">
      <alignment horizontal="right" wrapText="1"/>
      <protection/>
    </xf>
    <xf numFmtId="1" fontId="3" fillId="0" borderId="0" xfId="84" applyProtection="1">
      <alignment horizontal="center" shrinkToFit="1"/>
      <protection/>
    </xf>
    <xf numFmtId="0" fontId="3" fillId="17" borderId="0" xfId="55" applyNumberFormat="1" applyFont="1" applyProtection="1">
      <alignment wrapText="1"/>
      <protection/>
    </xf>
    <xf numFmtId="49" fontId="3" fillId="17" borderId="0" xfId="62" applyProtection="1">
      <alignment horizontal="left" wrapText="1"/>
      <protection/>
    </xf>
    <xf numFmtId="0" fontId="3" fillId="0" borderId="3" xfId="69" applyNumberFormat="1" applyProtection="1">
      <alignment vertical="center" wrapText="1"/>
      <protection/>
    </xf>
    <xf numFmtId="49" fontId="3" fillId="0" borderId="3" xfId="72" applyProtection="1">
      <alignment/>
      <protection/>
    </xf>
    <xf numFmtId="0" fontId="3" fillId="0" borderId="3" xfId="80" applyNumberFormat="1" applyProtection="1">
      <alignment horizontal="right" wrapText="1"/>
      <protection/>
    </xf>
    <xf numFmtId="49" fontId="3" fillId="0" borderId="0" xfId="54" applyProtection="1">
      <alignment horizontal="center"/>
      <protection/>
    </xf>
    <xf numFmtId="49" fontId="3" fillId="0" borderId="0" xfId="46" applyProtection="1">
      <alignment/>
      <protection/>
    </xf>
    <xf numFmtId="49" fontId="3" fillId="0" borderId="0" xfId="56" applyProtection="1">
      <alignment horizontal="left" wrapText="1"/>
      <protection/>
    </xf>
    <xf numFmtId="49" fontId="3" fillId="0" borderId="0" xfId="63" applyProtection="1">
      <alignment horizontal="center" vertical="center" wrapText="1"/>
      <protection/>
    </xf>
    <xf numFmtId="0" fontId="3" fillId="0" borderId="0" xfId="85" applyNumberFormat="1" applyProtection="1">
      <alignment horizontal="center" wrapText="1"/>
      <protection/>
    </xf>
    <xf numFmtId="0" fontId="3" fillId="0" borderId="0" xfId="57" applyNumberFormat="1" applyProtection="1">
      <alignment vertical="center"/>
      <protection/>
    </xf>
    <xf numFmtId="49" fontId="5" fillId="0" borderId="0" xfId="64" applyProtection="1">
      <alignment vertical="center"/>
      <protection/>
    </xf>
    <xf numFmtId="49" fontId="5" fillId="0" borderId="0" xfId="73" applyProtection="1">
      <alignment horizontal="center" vertical="center"/>
      <protection/>
    </xf>
    <xf numFmtId="0" fontId="5" fillId="0" borderId="0" xfId="86" applyNumberFormat="1" applyProtection="1">
      <alignment horizontal="center" vertical="center"/>
      <protection/>
    </xf>
    <xf numFmtId="0" fontId="3" fillId="0" borderId="2" xfId="47" applyNumberFormat="1" applyFont="1" applyProtection="1">
      <alignment horizontal="center" vertical="center" wrapText="1"/>
      <protection/>
    </xf>
    <xf numFmtId="1" fontId="3" fillId="0" borderId="2" xfId="48" applyNumberFormat="1" applyFont="1" applyProtection="1">
      <alignment horizontal="center" vertical="center" shrinkToFit="1"/>
      <protection/>
    </xf>
    <xf numFmtId="0" fontId="3" fillId="0" borderId="2" xfId="74" applyNumberFormat="1" applyFont="1" applyProtection="1">
      <alignment vertical="center" wrapText="1"/>
      <protection/>
    </xf>
    <xf numFmtId="0" fontId="3" fillId="0" borderId="3" xfId="49" applyNumberFormat="1" applyProtection="1">
      <alignment horizontal="right"/>
      <protection/>
    </xf>
    <xf numFmtId="0" fontId="3" fillId="0" borderId="0" xfId="50" applyNumberFormat="1" applyFont="1" applyProtection="1">
      <alignment horizontal="left"/>
      <protection/>
    </xf>
    <xf numFmtId="0" fontId="3" fillId="0" borderId="0" xfId="51" applyNumberFormat="1" applyFont="1" applyProtection="1">
      <alignment horizontal="left" vertical="top"/>
      <protection/>
    </xf>
    <xf numFmtId="165" fontId="3" fillId="0" borderId="0" xfId="65" applyProtection="1">
      <alignment horizontal="center" vertical="center" wrapText="1"/>
      <protection/>
    </xf>
    <xf numFmtId="0" fontId="3" fillId="0" borderId="0" xfId="59" applyNumberFormat="1" applyProtection="1">
      <alignment horizontal="center"/>
      <protection/>
    </xf>
    <xf numFmtId="0" fontId="3" fillId="0" borderId="2" xfId="74" applyNumberFormat="1" applyFont="1" applyBorder="1" applyProtection="1">
      <alignment vertical="center" wrapText="1"/>
      <protection/>
    </xf>
    <xf numFmtId="4" fontId="6" fillId="0" borderId="2" xfId="81" applyFont="1" applyProtection="1">
      <alignment horizontal="right" vertical="center" shrinkToFit="1"/>
      <protection/>
    </xf>
    <xf numFmtId="49" fontId="24" fillId="0" borderId="1" xfId="35" applyFont="1" applyProtection="1">
      <alignment horizontal="center" vertical="center" wrapText="1" shrinkToFit="1"/>
      <protection/>
    </xf>
    <xf numFmtId="0" fontId="3" fillId="0" borderId="15" xfId="58" applyNumberFormat="1" applyFont="1" applyBorder="1" applyAlignment="1" applyProtection="1">
      <alignment vertical="center" wrapText="1"/>
      <protection/>
    </xf>
    <xf numFmtId="4" fontId="6" fillId="0" borderId="2" xfId="81" applyNumberFormat="1" applyFont="1" applyProtection="1">
      <alignment horizontal="right" vertical="center" shrinkToFit="1"/>
      <protection/>
    </xf>
    <xf numFmtId="49" fontId="3" fillId="0" borderId="1" xfId="35" applyFont="1" applyProtection="1">
      <alignment horizontal="center" vertical="center" wrapText="1" shrinkToFit="1"/>
      <protection/>
    </xf>
    <xf numFmtId="49" fontId="3" fillId="0" borderId="2" xfId="48" applyNumberFormat="1" applyFont="1" applyProtection="1">
      <alignment horizontal="center" vertical="center" shrinkToFit="1"/>
      <protection/>
    </xf>
    <xf numFmtId="4" fontId="6" fillId="0" borderId="2" xfId="48" applyNumberFormat="1" applyFont="1" applyAlignment="1" applyProtection="1">
      <alignment horizontal="right" vertical="center" shrinkToFit="1"/>
      <protection/>
    </xf>
    <xf numFmtId="4" fontId="6" fillId="0" borderId="2" xfId="81" applyFont="1" applyAlignment="1" applyProtection="1">
      <alignment horizontal="right" vertical="center" shrinkToFit="1"/>
      <protection/>
    </xf>
    <xf numFmtId="49" fontId="3" fillId="0" borderId="1" xfId="35" applyFont="1" applyFill="1" applyProtection="1">
      <alignment horizontal="center" vertical="center" wrapText="1" shrinkToFit="1"/>
      <protection/>
    </xf>
    <xf numFmtId="0" fontId="3" fillId="0" borderId="2" xfId="74" applyNumberFormat="1" applyFont="1" applyFill="1" applyProtection="1">
      <alignment vertical="center" wrapText="1"/>
      <protection/>
    </xf>
    <xf numFmtId="49" fontId="3" fillId="0" borderId="2" xfId="48" applyNumberFormat="1" applyFont="1" applyFill="1" applyProtection="1">
      <alignment horizontal="center" vertical="center" shrinkToFit="1"/>
      <protection/>
    </xf>
    <xf numFmtId="4" fontId="6" fillId="0" borderId="2" xfId="81" applyFont="1" applyFill="1" applyProtection="1">
      <alignment horizontal="right" vertical="center" shrinkToFit="1"/>
      <protection/>
    </xf>
    <xf numFmtId="4" fontId="6" fillId="0" borderId="2" xfId="48" applyNumberFormat="1" applyFont="1" applyFill="1" applyAlignment="1" applyProtection="1">
      <alignment horizontal="right" vertical="center" shrinkToFit="1"/>
      <protection/>
    </xf>
    <xf numFmtId="4" fontId="6" fillId="0" borderId="2" xfId="81" applyFont="1" applyFill="1" applyAlignment="1" applyProtection="1">
      <alignment horizontal="right" vertical="center" shrinkToFit="1"/>
      <protection/>
    </xf>
    <xf numFmtId="4" fontId="6" fillId="0" borderId="2" xfId="81" applyNumberFormat="1" applyFont="1" applyFill="1" applyProtection="1">
      <alignment horizontal="right" vertical="center" shrinkToFit="1"/>
      <protection/>
    </xf>
    <xf numFmtId="0" fontId="2" fillId="0" borderId="0" xfId="87" applyNumberFormat="1" applyFill="1" applyProtection="1">
      <alignment/>
      <protection/>
    </xf>
    <xf numFmtId="0" fontId="0" fillId="0" borderId="0" xfId="0" applyFill="1" applyAlignment="1" applyProtection="1">
      <alignment/>
      <protection locked="0"/>
    </xf>
    <xf numFmtId="4" fontId="5" fillId="0" borderId="2" xfId="77" applyNumberFormat="1" applyFont="1" applyFill="1" applyBorder="1" applyAlignment="1" applyProtection="1">
      <alignment horizontal="right" vertical="center" shrinkToFit="1"/>
      <protection/>
    </xf>
    <xf numFmtId="0" fontId="5" fillId="0" borderId="3" xfId="49" applyNumberFormat="1" applyFont="1" applyAlignment="1" applyProtection="1">
      <alignment horizontal="right" vertical="center"/>
      <protection/>
    </xf>
    <xf numFmtId="49" fontId="5" fillId="0" borderId="2" xfId="77" applyFont="1" applyAlignment="1" applyProtection="1">
      <alignment horizontal="center" vertical="center"/>
      <protection/>
    </xf>
    <xf numFmtId="0" fontId="3" fillId="0" borderId="2" xfId="58" applyNumberFormat="1" applyFont="1" applyBorder="1" applyProtection="1">
      <alignment horizontal="left" vertical="center" wrapText="1"/>
      <protection/>
    </xf>
    <xf numFmtId="49" fontId="6" fillId="0" borderId="2" xfId="48" applyNumberFormat="1" applyFont="1" applyBorder="1" applyProtection="1">
      <alignment horizontal="center" vertical="center" shrinkToFit="1"/>
      <protection/>
    </xf>
    <xf numFmtId="0" fontId="3" fillId="0" borderId="15" xfId="58" applyNumberFormat="1" applyFont="1" applyBorder="1" applyProtection="1">
      <alignment horizontal="left" vertical="center" wrapText="1"/>
      <protection/>
    </xf>
    <xf numFmtId="0" fontId="3" fillId="0" borderId="16" xfId="58" applyNumberFormat="1" applyFont="1" applyBorder="1" applyProtection="1">
      <alignment horizontal="left" vertical="center" wrapText="1"/>
      <protection/>
    </xf>
    <xf numFmtId="0" fontId="3" fillId="0" borderId="2" xfId="58" applyNumberFormat="1" applyFont="1" applyFill="1" applyBorder="1" applyProtection="1">
      <alignment horizontal="left" vertical="center" wrapText="1"/>
      <protection/>
    </xf>
    <xf numFmtId="49" fontId="6" fillId="0" borderId="2" xfId="48" applyNumberFormat="1" applyFont="1" applyFill="1" applyBorder="1" applyProtection="1">
      <alignment horizontal="center" vertical="center" shrinkToFit="1"/>
      <protection/>
    </xf>
    <xf numFmtId="49" fontId="3" fillId="0" borderId="0" xfId="67" applyFont="1" applyBorder="1" applyProtection="1">
      <alignment horizontal="center" vertical="center"/>
      <protection/>
    </xf>
    <xf numFmtId="0" fontId="3" fillId="0" borderId="0" xfId="71" applyNumberFormat="1" applyFont="1" applyBorder="1" applyProtection="1">
      <alignment horizontal="center" vertical="center" wrapText="1"/>
      <protection/>
    </xf>
    <xf numFmtId="49" fontId="3" fillId="0" borderId="0" xfId="76" applyFont="1" applyBorder="1" applyProtection="1">
      <alignment horizontal="center" vertical="center" wrapText="1"/>
      <protection/>
    </xf>
    <xf numFmtId="49" fontId="3" fillId="0" borderId="0" xfId="75" applyFont="1" applyBorder="1" applyAlignment="1" applyProtection="1">
      <alignment horizontal="center" wrapText="1"/>
      <protection/>
    </xf>
    <xf numFmtId="1" fontId="6" fillId="0" borderId="2" xfId="48" applyNumberFormat="1" applyFont="1" applyBorder="1" applyProtection="1">
      <alignment horizontal="center" vertical="center" shrinkToFit="1"/>
      <protection/>
    </xf>
    <xf numFmtId="49" fontId="3" fillId="0" borderId="0" xfId="63" applyBorder="1" applyProtection="1">
      <alignment horizontal="center" vertical="center" wrapText="1"/>
      <protection/>
    </xf>
    <xf numFmtId="0" fontId="3" fillId="0" borderId="1" xfId="47" applyNumberFormat="1" applyBorder="1" applyAlignment="1" applyProtection="1">
      <alignment horizontal="center" vertical="center" wrapText="1"/>
      <protection/>
    </xf>
    <xf numFmtId="0" fontId="0" fillId="0" borderId="17" xfId="0" applyBorder="1" applyAlignment="1">
      <alignment horizontal="center" vertical="center" wrapText="1"/>
    </xf>
    <xf numFmtId="165" fontId="3" fillId="0" borderId="0" xfId="70" applyBorder="1" applyProtection="1">
      <alignment horizontal="center" vertical="center" wrapText="1"/>
      <protection/>
    </xf>
    <xf numFmtId="0" fontId="3" fillId="0" borderId="15" xfId="58" applyNumberFormat="1" applyFont="1" applyBorder="1" applyAlignment="1" applyProtection="1">
      <alignment horizontal="left" vertical="center" wrapText="1"/>
      <protection/>
    </xf>
    <xf numFmtId="0" fontId="3" fillId="0" borderId="16" xfId="58" applyNumberFormat="1" applyFont="1" applyBorder="1" applyAlignment="1" applyProtection="1">
      <alignment horizontal="left" vertical="center" wrapText="1"/>
      <protection/>
    </xf>
    <xf numFmtId="49" fontId="6" fillId="0" borderId="15" xfId="48" applyNumberFormat="1" applyFont="1" applyBorder="1" applyAlignment="1" applyProtection="1">
      <alignment horizontal="center" vertical="center" shrinkToFit="1"/>
      <protection/>
    </xf>
    <xf numFmtId="49" fontId="0" fillId="0" borderId="5" xfId="0" applyNumberFormat="1" applyBorder="1" applyAlignment="1">
      <alignment horizontal="center" vertical="center" shrinkToFit="1"/>
    </xf>
    <xf numFmtId="49" fontId="0" fillId="0" borderId="16" xfId="0" applyNumberFormat="1" applyBorder="1" applyAlignment="1">
      <alignment horizontal="center" vertical="center" shrinkToFit="1"/>
    </xf>
    <xf numFmtId="0" fontId="3" fillId="0" borderId="2" xfId="47" applyNumberFormat="1" applyFont="1" applyBorder="1" applyAlignment="1" applyProtection="1">
      <alignment horizontal="center" vertical="center" wrapText="1"/>
      <protection/>
    </xf>
    <xf numFmtId="0" fontId="3" fillId="0" borderId="2" xfId="47" applyNumberFormat="1" applyFont="1" applyBorder="1" applyProtection="1">
      <alignment horizontal="center" vertical="center" wrapText="1"/>
      <protection/>
    </xf>
    <xf numFmtId="49" fontId="3" fillId="0" borderId="0" xfId="56" applyFont="1" applyBorder="1" applyProtection="1">
      <alignment horizontal="left" wrapText="1"/>
      <protection/>
    </xf>
    <xf numFmtId="0" fontId="5" fillId="0" borderId="5" xfId="79" applyNumberFormat="1" applyFont="1" applyBorder="1" applyProtection="1">
      <alignment horizontal="left" vertical="center" wrapText="1"/>
      <protection/>
    </xf>
    <xf numFmtId="49" fontId="3" fillId="17" borderId="0" xfId="53" applyFont="1" applyBorder="1" applyProtection="1">
      <alignment horizontal="left"/>
      <protection/>
    </xf>
    <xf numFmtId="0" fontId="3" fillId="17" borderId="3" xfId="68" applyNumberFormat="1" applyBorder="1" applyProtection="1">
      <alignment horizontal="center"/>
      <protection/>
    </xf>
    <xf numFmtId="0" fontId="3" fillId="0" borderId="0" xfId="82" applyNumberFormat="1" applyFont="1" applyBorder="1" applyProtection="1">
      <alignment horizontal="right" wrapText="1"/>
      <protection/>
    </xf>
    <xf numFmtId="0" fontId="4" fillId="0" borderId="0" xfId="83" applyNumberFormat="1" applyFont="1" applyBorder="1" applyAlignment="1" applyProtection="1">
      <alignment horizontal="center" wrapText="1"/>
      <protection/>
    </xf>
    <xf numFmtId="0" fontId="5" fillId="0" borderId="4" xfId="78" applyNumberFormat="1" applyFont="1" applyBorder="1" applyProtection="1">
      <alignment horizontal="left" vertical="center" wrapText="1"/>
      <protection/>
    </xf>
  </cellXfs>
  <cellStyles count="10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34" xfId="35"/>
    <cellStyle name="st35" xfId="36"/>
    <cellStyle name="st36" xfId="37"/>
    <cellStyle name="st37" xfId="38"/>
    <cellStyle name="style0" xfId="39"/>
    <cellStyle name="td" xfId="40"/>
    <cellStyle name="tr" xfId="41"/>
    <cellStyle name="xl21" xfId="42"/>
    <cellStyle name="xl22" xfId="43"/>
    <cellStyle name="xl23" xfId="44"/>
    <cellStyle name="xl24" xfId="45"/>
    <cellStyle name="xl25" xfId="46"/>
    <cellStyle name="xl26" xfId="47"/>
    <cellStyle name="xl27" xfId="48"/>
    <cellStyle name="xl28" xfId="49"/>
    <cellStyle name="xl29" xfId="50"/>
    <cellStyle name="xl30" xfId="51"/>
    <cellStyle name="xl31" xfId="52"/>
    <cellStyle name="xl32" xfId="53"/>
    <cellStyle name="xl33" xfId="54"/>
    <cellStyle name="xl34" xfId="55"/>
    <cellStyle name="xl35" xfId="56"/>
    <cellStyle name="xl36" xfId="57"/>
    <cellStyle name="xl37" xfId="58"/>
    <cellStyle name="xl38" xfId="59"/>
    <cellStyle name="xl39" xfId="60"/>
    <cellStyle name="xl40" xfId="61"/>
    <cellStyle name="xl41" xfId="62"/>
    <cellStyle name="xl42" xfId="63"/>
    <cellStyle name="xl43" xfId="64"/>
    <cellStyle name="xl44" xfId="65"/>
    <cellStyle name="xl45" xfId="66"/>
    <cellStyle name="xl46" xfId="67"/>
    <cellStyle name="xl47" xfId="68"/>
    <cellStyle name="xl48" xfId="69"/>
    <cellStyle name="xl49" xfId="70"/>
    <cellStyle name="xl50" xfId="71"/>
    <cellStyle name="xl51" xfId="72"/>
    <cellStyle name="xl52" xfId="73"/>
    <cellStyle name="xl53" xfId="74"/>
    <cellStyle name="xl54" xfId="75"/>
    <cellStyle name="xl55" xfId="76"/>
    <cellStyle name="xl56" xfId="77"/>
    <cellStyle name="xl57" xfId="78"/>
    <cellStyle name="xl58" xfId="79"/>
    <cellStyle name="xl59" xfId="80"/>
    <cellStyle name="xl60" xfId="81"/>
    <cellStyle name="xl61" xfId="82"/>
    <cellStyle name="xl62" xfId="83"/>
    <cellStyle name="xl63" xfId="84"/>
    <cellStyle name="xl64" xfId="85"/>
    <cellStyle name="xl65" xfId="86"/>
    <cellStyle name="xl66" xfId="87"/>
    <cellStyle name="Акцент1" xfId="88"/>
    <cellStyle name="Акцент2" xfId="89"/>
    <cellStyle name="Акцент3" xfId="90"/>
    <cellStyle name="Акцент4" xfId="91"/>
    <cellStyle name="Акцент5" xfId="92"/>
    <cellStyle name="Акцент6" xfId="93"/>
    <cellStyle name="Ввод " xfId="94"/>
    <cellStyle name="Вывод" xfId="95"/>
    <cellStyle name="Вычисление" xfId="96"/>
    <cellStyle name="Currency" xfId="97"/>
    <cellStyle name="Currency [0]" xfId="98"/>
    <cellStyle name="Заголовок 1" xfId="99"/>
    <cellStyle name="Заголовок 2" xfId="100"/>
    <cellStyle name="Заголовок 3" xfId="101"/>
    <cellStyle name="Заголовок 4" xfId="102"/>
    <cellStyle name="Итог" xfId="103"/>
    <cellStyle name="Контрольная ячейка" xfId="104"/>
    <cellStyle name="Название" xfId="105"/>
    <cellStyle name="Нейтральный" xfId="106"/>
    <cellStyle name="Плохой" xfId="107"/>
    <cellStyle name="Пояснение" xfId="108"/>
    <cellStyle name="Примечание" xfId="109"/>
    <cellStyle name="Percent" xfId="110"/>
    <cellStyle name="Связанная ячейка" xfId="111"/>
    <cellStyle name="Текст предупреждения" xfId="112"/>
    <cellStyle name="Comma" xfId="113"/>
    <cellStyle name="Comma [0]" xfId="114"/>
    <cellStyle name="Хороший"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92"/>
  <sheetViews>
    <sheetView tabSelected="1" zoomScale="70" zoomScaleNormal="70" zoomScaleSheetLayoutView="70" zoomScalePageLayoutView="0" workbookViewId="0" topLeftCell="A1">
      <selection activeCell="A4" sqref="A4:IV4"/>
    </sheetView>
  </sheetViews>
  <sheetFormatPr defaultColWidth="9.140625" defaultRowHeight="15"/>
  <cols>
    <col min="1" max="1" width="32.28125" style="1" customWidth="1"/>
    <col min="2" max="2" width="13.57421875" style="1" customWidth="1"/>
    <col min="3" max="3" width="20.00390625" style="1" customWidth="1"/>
    <col min="4" max="4" width="1.8515625" style="1" customWidth="1"/>
    <col min="5" max="5" width="7.140625" style="1" customWidth="1"/>
    <col min="6" max="6" width="1.7109375" style="1" customWidth="1"/>
    <col min="7" max="7" width="5.421875" style="1" customWidth="1"/>
    <col min="8" max="8" width="14.00390625" style="1" customWidth="1"/>
    <col min="9" max="9" width="1.28515625" style="1" customWidth="1"/>
    <col min="10" max="10" width="2.00390625" style="1" customWidth="1"/>
    <col min="11" max="11" width="33.421875" style="1" customWidth="1"/>
    <col min="12" max="12" width="26.7109375" style="1" customWidth="1"/>
    <col min="13" max="13" width="8.57421875" style="1" customWidth="1"/>
    <col min="14" max="14" width="20.57421875" style="1" customWidth="1"/>
    <col min="15" max="15" width="18.7109375" style="1" customWidth="1"/>
    <col min="16" max="16" width="19.421875" style="1" customWidth="1"/>
    <col min="17" max="17" width="19.28125" style="1" customWidth="1"/>
    <col min="18" max="19" width="22.28125" style="1" customWidth="1"/>
    <col min="20" max="16384" width="9.140625" style="1" customWidth="1"/>
  </cols>
  <sheetData>
    <row r="1" spans="1:20" ht="52.5" customHeight="1">
      <c r="A1" s="2"/>
      <c r="B1" s="2"/>
      <c r="C1" s="2"/>
      <c r="D1" s="2"/>
      <c r="E1" s="2"/>
      <c r="F1" s="2"/>
      <c r="G1" s="2"/>
      <c r="H1" s="2"/>
      <c r="I1" s="2"/>
      <c r="J1" s="2"/>
      <c r="K1" s="2"/>
      <c r="L1" s="2"/>
      <c r="M1" s="2"/>
      <c r="N1" s="2"/>
      <c r="O1" s="2"/>
      <c r="P1" s="2"/>
      <c r="Q1" s="2"/>
      <c r="R1" s="77"/>
      <c r="S1" s="77"/>
      <c r="T1" s="3"/>
    </row>
    <row r="2" spans="1:20" ht="15" customHeight="1">
      <c r="A2" s="78" t="s">
        <v>445</v>
      </c>
      <c r="B2" s="78"/>
      <c r="C2" s="78"/>
      <c r="D2" s="78"/>
      <c r="E2" s="78"/>
      <c r="F2" s="78"/>
      <c r="G2" s="78"/>
      <c r="H2" s="78"/>
      <c r="I2" s="78"/>
      <c r="J2" s="78"/>
      <c r="K2" s="78"/>
      <c r="L2" s="78"/>
      <c r="M2" s="78"/>
      <c r="N2" s="78"/>
      <c r="O2" s="78"/>
      <c r="P2" s="78"/>
      <c r="Q2" s="78"/>
      <c r="R2" s="78"/>
      <c r="S2" s="78"/>
      <c r="T2" s="3"/>
    </row>
    <row r="3" spans="1:20" ht="57.75" customHeight="1">
      <c r="A3" s="78"/>
      <c r="B3" s="78"/>
      <c r="C3" s="78"/>
      <c r="D3" s="78"/>
      <c r="E3" s="78"/>
      <c r="F3" s="78"/>
      <c r="G3" s="78"/>
      <c r="H3" s="78"/>
      <c r="I3" s="78"/>
      <c r="J3" s="78"/>
      <c r="K3" s="78"/>
      <c r="L3" s="78"/>
      <c r="M3" s="78"/>
      <c r="N3" s="78"/>
      <c r="O3" s="78"/>
      <c r="P3" s="78"/>
      <c r="Q3" s="78"/>
      <c r="R3" s="78"/>
      <c r="S3" s="78"/>
      <c r="T3" s="3"/>
    </row>
    <row r="4" spans="1:20" ht="18.75" customHeight="1">
      <c r="A4" s="5"/>
      <c r="B4" s="5"/>
      <c r="C4" s="5"/>
      <c r="D4" s="5"/>
      <c r="E4" s="5"/>
      <c r="F4" s="5"/>
      <c r="G4" s="5"/>
      <c r="H4" s="5"/>
      <c r="I4" s="5"/>
      <c r="J4" s="5"/>
      <c r="K4" s="5"/>
      <c r="L4" s="5"/>
      <c r="M4" s="5"/>
      <c r="N4" s="5"/>
      <c r="O4" s="5"/>
      <c r="P4" s="5"/>
      <c r="Q4" s="5"/>
      <c r="R4" s="77"/>
      <c r="S4" s="77"/>
      <c r="T4" s="3"/>
    </row>
    <row r="5" spans="1:20" ht="15" customHeight="1">
      <c r="A5" s="73" t="s">
        <v>466</v>
      </c>
      <c r="B5" s="73"/>
      <c r="C5" s="73"/>
      <c r="D5" s="73"/>
      <c r="E5" s="79" t="s">
        <v>470</v>
      </c>
      <c r="F5" s="79"/>
      <c r="G5" s="79"/>
      <c r="H5" s="79"/>
      <c r="I5" s="79"/>
      <c r="J5" s="79"/>
      <c r="K5" s="79"/>
      <c r="L5" s="79"/>
      <c r="M5" s="79"/>
      <c r="N5" s="79"/>
      <c r="O5" s="79"/>
      <c r="P5" s="79"/>
      <c r="Q5" s="79"/>
      <c r="R5" s="6"/>
      <c r="S5" s="7"/>
      <c r="T5" s="3"/>
    </row>
    <row r="6" spans="1:20" ht="15" customHeight="1">
      <c r="A6" s="73" t="s">
        <v>467</v>
      </c>
      <c r="B6" s="73"/>
      <c r="C6" s="73"/>
      <c r="D6" s="73"/>
      <c r="E6" s="74" t="s">
        <v>471</v>
      </c>
      <c r="F6" s="74"/>
      <c r="G6" s="74"/>
      <c r="H6" s="74"/>
      <c r="I6" s="74"/>
      <c r="J6" s="74"/>
      <c r="K6" s="74"/>
      <c r="L6" s="74"/>
      <c r="M6" s="74"/>
      <c r="N6" s="74"/>
      <c r="O6" s="74"/>
      <c r="P6" s="74"/>
      <c r="Q6" s="74"/>
      <c r="R6" s="6"/>
      <c r="S6" s="7"/>
      <c r="T6" s="3"/>
    </row>
    <row r="7" spans="1:20" ht="18.75" customHeight="1">
      <c r="A7" s="75" t="s">
        <v>472</v>
      </c>
      <c r="B7" s="75"/>
      <c r="C7" s="8" t="s">
        <v>473</v>
      </c>
      <c r="D7" s="9"/>
      <c r="E7" s="76"/>
      <c r="F7" s="76"/>
      <c r="G7" s="76"/>
      <c r="H7" s="10"/>
      <c r="I7" s="11"/>
      <c r="J7" s="11"/>
      <c r="K7" s="11"/>
      <c r="L7" s="11"/>
      <c r="M7" s="11"/>
      <c r="N7" s="11"/>
      <c r="O7" s="11"/>
      <c r="P7" s="11"/>
      <c r="Q7" s="12"/>
      <c r="R7" s="6"/>
      <c r="S7" s="13"/>
      <c r="T7" s="3"/>
    </row>
    <row r="8" spans="1:20" ht="17.25" customHeight="1">
      <c r="A8" s="14"/>
      <c r="B8" s="14"/>
      <c r="C8" s="15"/>
      <c r="D8" s="16"/>
      <c r="E8" s="9"/>
      <c r="F8" s="16"/>
      <c r="G8" s="16"/>
      <c r="H8" s="16"/>
      <c r="I8" s="14"/>
      <c r="J8" s="14"/>
      <c r="K8" s="14"/>
      <c r="L8" s="14"/>
      <c r="M8" s="14"/>
      <c r="N8" s="14"/>
      <c r="O8" s="14"/>
      <c r="P8" s="14"/>
      <c r="Q8" s="5"/>
      <c r="R8" s="5"/>
      <c r="S8" s="17"/>
      <c r="T8" s="3"/>
    </row>
    <row r="9" spans="1:20" ht="19.5" customHeight="1">
      <c r="A9" s="4"/>
      <c r="B9" s="4"/>
      <c r="C9" s="18"/>
      <c r="D9" s="19"/>
      <c r="E9" s="19"/>
      <c r="F9" s="19"/>
      <c r="G9" s="19"/>
      <c r="H9" s="19"/>
      <c r="I9" s="20"/>
      <c r="J9" s="20"/>
      <c r="K9" s="20"/>
      <c r="L9" s="20"/>
      <c r="M9" s="20"/>
      <c r="N9" s="20"/>
      <c r="O9" s="20"/>
      <c r="P9" s="20"/>
      <c r="Q9" s="20"/>
      <c r="R9" s="20"/>
      <c r="S9" s="21"/>
      <c r="T9" s="3"/>
    </row>
    <row r="10" spans="1:20" ht="43.5" customHeight="1">
      <c r="A10" s="71" t="s">
        <v>474</v>
      </c>
      <c r="B10" s="71" t="s">
        <v>475</v>
      </c>
      <c r="C10" s="71"/>
      <c r="D10" s="72" t="s">
        <v>476</v>
      </c>
      <c r="E10" s="72"/>
      <c r="F10" s="72"/>
      <c r="G10" s="72"/>
      <c r="H10" s="72"/>
      <c r="I10" s="72"/>
      <c r="J10" s="72"/>
      <c r="K10" s="72"/>
      <c r="L10" s="71" t="s">
        <v>477</v>
      </c>
      <c r="M10" s="71" t="s">
        <v>478</v>
      </c>
      <c r="N10" s="63" t="s">
        <v>452</v>
      </c>
      <c r="O10" s="63" t="s">
        <v>469</v>
      </c>
      <c r="P10" s="63" t="s">
        <v>435</v>
      </c>
      <c r="Q10" s="72" t="s">
        <v>228</v>
      </c>
      <c r="R10" s="72"/>
      <c r="S10" s="72"/>
      <c r="T10" s="3"/>
    </row>
    <row r="11" spans="1:20" ht="72.75" customHeight="1">
      <c r="A11" s="71"/>
      <c r="B11" s="71"/>
      <c r="C11" s="71"/>
      <c r="D11" s="72" t="s">
        <v>479</v>
      </c>
      <c r="E11" s="72"/>
      <c r="F11" s="72"/>
      <c r="G11" s="72"/>
      <c r="H11" s="72"/>
      <c r="I11" s="72"/>
      <c r="J11" s="72"/>
      <c r="K11" s="22" t="s">
        <v>480</v>
      </c>
      <c r="L11" s="71"/>
      <c r="M11" s="71"/>
      <c r="N11" s="64"/>
      <c r="O11" s="64"/>
      <c r="P11" s="64"/>
      <c r="Q11" s="22" t="s">
        <v>468</v>
      </c>
      <c r="R11" s="22" t="s">
        <v>436</v>
      </c>
      <c r="S11" s="22" t="s">
        <v>437</v>
      </c>
      <c r="T11" s="3"/>
    </row>
    <row r="12" spans="1:20" ht="15" customHeight="1">
      <c r="A12" s="22">
        <v>1</v>
      </c>
      <c r="B12" s="72">
        <v>2</v>
      </c>
      <c r="C12" s="72"/>
      <c r="D12" s="72">
        <v>5</v>
      </c>
      <c r="E12" s="72"/>
      <c r="F12" s="72"/>
      <c r="G12" s="72"/>
      <c r="H12" s="72"/>
      <c r="I12" s="72"/>
      <c r="J12" s="72"/>
      <c r="K12" s="22">
        <v>6</v>
      </c>
      <c r="L12" s="22">
        <v>7</v>
      </c>
      <c r="M12" s="22">
        <v>8</v>
      </c>
      <c r="N12" s="22"/>
      <c r="O12" s="22"/>
      <c r="P12" s="22"/>
      <c r="Q12" s="22">
        <v>9</v>
      </c>
      <c r="R12" s="22">
        <v>10</v>
      </c>
      <c r="S12" s="22">
        <v>11</v>
      </c>
      <c r="T12" s="3"/>
    </row>
    <row r="13" spans="1:20" ht="99" customHeight="1">
      <c r="A13" s="23" t="s">
        <v>481</v>
      </c>
      <c r="B13" s="51" t="s">
        <v>482</v>
      </c>
      <c r="C13" s="51"/>
      <c r="D13" s="61" t="s">
        <v>483</v>
      </c>
      <c r="E13" s="61"/>
      <c r="F13" s="61"/>
      <c r="G13" s="61"/>
      <c r="H13" s="61"/>
      <c r="I13" s="61"/>
      <c r="J13" s="61"/>
      <c r="K13" s="24" t="s">
        <v>482</v>
      </c>
      <c r="L13" s="24" t="s">
        <v>444</v>
      </c>
      <c r="M13" s="23" t="s">
        <v>484</v>
      </c>
      <c r="N13" s="31">
        <v>350000</v>
      </c>
      <c r="O13" s="37">
        <v>251270.17</v>
      </c>
      <c r="P13" s="37">
        <v>300000</v>
      </c>
      <c r="Q13" s="34">
        <v>300000</v>
      </c>
      <c r="R13" s="34">
        <v>300000</v>
      </c>
      <c r="S13" s="34">
        <v>300000</v>
      </c>
      <c r="T13" s="3"/>
    </row>
    <row r="14" spans="1:20" ht="89.25" customHeight="1">
      <c r="A14" s="23" t="s">
        <v>485</v>
      </c>
      <c r="B14" s="51" t="s">
        <v>486</v>
      </c>
      <c r="C14" s="51"/>
      <c r="D14" s="61" t="s">
        <v>487</v>
      </c>
      <c r="E14" s="61"/>
      <c r="F14" s="61"/>
      <c r="G14" s="61"/>
      <c r="H14" s="61"/>
      <c r="I14" s="61"/>
      <c r="J14" s="61"/>
      <c r="K14" s="24" t="s">
        <v>486</v>
      </c>
      <c r="L14" s="24" t="s">
        <v>444</v>
      </c>
      <c r="M14" s="23" t="s">
        <v>488</v>
      </c>
      <c r="N14" s="31">
        <v>500000</v>
      </c>
      <c r="O14" s="37">
        <v>395580.22</v>
      </c>
      <c r="P14" s="37">
        <v>300000</v>
      </c>
      <c r="Q14" s="34">
        <v>300000</v>
      </c>
      <c r="R14" s="34">
        <v>300000</v>
      </c>
      <c r="S14" s="34">
        <v>300000</v>
      </c>
      <c r="T14" s="3"/>
    </row>
    <row r="15" spans="1:20" ht="102" customHeight="1">
      <c r="A15" s="35" t="s">
        <v>230</v>
      </c>
      <c r="B15" s="66" t="s">
        <v>229</v>
      </c>
      <c r="C15" s="67"/>
      <c r="D15" s="68" t="s">
        <v>236</v>
      </c>
      <c r="E15" s="69"/>
      <c r="F15" s="69"/>
      <c r="G15" s="69"/>
      <c r="H15" s="69"/>
      <c r="I15" s="69"/>
      <c r="J15" s="70"/>
      <c r="K15" s="33" t="s">
        <v>229</v>
      </c>
      <c r="L15" s="24" t="s">
        <v>438</v>
      </c>
      <c r="M15" s="23">
        <v>160</v>
      </c>
      <c r="N15" s="31"/>
      <c r="O15" s="37">
        <v>-0.02</v>
      </c>
      <c r="P15" s="37"/>
      <c r="Q15" s="34"/>
      <c r="R15" s="34"/>
      <c r="S15" s="34"/>
      <c r="T15" s="3"/>
    </row>
    <row r="16" spans="1:20" ht="89.25" customHeight="1">
      <c r="A16" s="23" t="s">
        <v>489</v>
      </c>
      <c r="B16" s="51" t="s">
        <v>490</v>
      </c>
      <c r="C16" s="51"/>
      <c r="D16" s="61" t="s">
        <v>491</v>
      </c>
      <c r="E16" s="61"/>
      <c r="F16" s="61"/>
      <c r="G16" s="61"/>
      <c r="H16" s="61"/>
      <c r="I16" s="61"/>
      <c r="J16" s="61"/>
      <c r="K16" s="24" t="s">
        <v>490</v>
      </c>
      <c r="L16" s="24" t="s">
        <v>444</v>
      </c>
      <c r="M16" s="23" t="s">
        <v>492</v>
      </c>
      <c r="N16" s="31">
        <v>4830000</v>
      </c>
      <c r="O16" s="37">
        <v>3444806.31</v>
      </c>
      <c r="P16" s="37">
        <v>4400000</v>
      </c>
      <c r="Q16" s="34">
        <v>2600000</v>
      </c>
      <c r="R16" s="34">
        <v>2700000</v>
      </c>
      <c r="S16" s="34">
        <v>2900000</v>
      </c>
      <c r="T16" s="3"/>
    </row>
    <row r="17" spans="1:20" ht="103.5" customHeight="1">
      <c r="A17" s="23" t="s">
        <v>493</v>
      </c>
      <c r="B17" s="51" t="s">
        <v>494</v>
      </c>
      <c r="C17" s="51"/>
      <c r="D17" s="61" t="s">
        <v>495</v>
      </c>
      <c r="E17" s="61"/>
      <c r="F17" s="61"/>
      <c r="G17" s="61"/>
      <c r="H17" s="61"/>
      <c r="I17" s="61"/>
      <c r="J17" s="61"/>
      <c r="K17" s="24" t="s">
        <v>494</v>
      </c>
      <c r="L17" s="24" t="s">
        <v>444</v>
      </c>
      <c r="M17" s="23" t="s">
        <v>496</v>
      </c>
      <c r="N17" s="31">
        <v>400000</v>
      </c>
      <c r="O17" s="37">
        <v>355000</v>
      </c>
      <c r="P17" s="37">
        <v>400000</v>
      </c>
      <c r="Q17" s="34">
        <v>500000</v>
      </c>
      <c r="R17" s="34">
        <v>500000</v>
      </c>
      <c r="S17" s="34">
        <v>500000</v>
      </c>
      <c r="T17" s="3"/>
    </row>
    <row r="18" spans="1:20" ht="113.25" customHeight="1">
      <c r="A18" s="23" t="s">
        <v>497</v>
      </c>
      <c r="B18" s="51" t="s">
        <v>498</v>
      </c>
      <c r="C18" s="51"/>
      <c r="D18" s="61" t="s">
        <v>499</v>
      </c>
      <c r="E18" s="61"/>
      <c r="F18" s="61"/>
      <c r="G18" s="61"/>
      <c r="H18" s="61"/>
      <c r="I18" s="61"/>
      <c r="J18" s="61"/>
      <c r="K18" s="24" t="s">
        <v>498</v>
      </c>
      <c r="L18" s="24" t="s">
        <v>500</v>
      </c>
      <c r="M18" s="23" t="s">
        <v>501</v>
      </c>
      <c r="N18" s="31">
        <v>0</v>
      </c>
      <c r="O18" s="37">
        <v>35000</v>
      </c>
      <c r="P18" s="37">
        <v>30000</v>
      </c>
      <c r="Q18" s="34">
        <v>40000</v>
      </c>
      <c r="R18" s="34">
        <v>40000</v>
      </c>
      <c r="S18" s="34">
        <v>40000</v>
      </c>
      <c r="T18" s="3"/>
    </row>
    <row r="19" spans="1:20" ht="114" customHeight="1">
      <c r="A19" s="23" t="s">
        <v>502</v>
      </c>
      <c r="B19" s="51" t="s">
        <v>503</v>
      </c>
      <c r="C19" s="51"/>
      <c r="D19" s="61" t="s">
        <v>504</v>
      </c>
      <c r="E19" s="61"/>
      <c r="F19" s="61"/>
      <c r="G19" s="61"/>
      <c r="H19" s="61"/>
      <c r="I19" s="61"/>
      <c r="J19" s="61"/>
      <c r="K19" s="24" t="s">
        <v>503</v>
      </c>
      <c r="L19" s="24" t="s">
        <v>505</v>
      </c>
      <c r="M19" s="23" t="s">
        <v>506</v>
      </c>
      <c r="N19" s="31">
        <v>872000</v>
      </c>
      <c r="O19" s="37">
        <v>915495.08</v>
      </c>
      <c r="P19" s="37">
        <v>830000</v>
      </c>
      <c r="Q19" s="34">
        <v>830000</v>
      </c>
      <c r="R19" s="34">
        <v>830000</v>
      </c>
      <c r="S19" s="34">
        <v>830000</v>
      </c>
      <c r="T19" s="3"/>
    </row>
    <row r="20" spans="1:20" ht="155.25" customHeight="1">
      <c r="A20" s="23" t="s">
        <v>507</v>
      </c>
      <c r="B20" s="51" t="s">
        <v>508</v>
      </c>
      <c r="C20" s="51"/>
      <c r="D20" s="61" t="s">
        <v>509</v>
      </c>
      <c r="E20" s="61"/>
      <c r="F20" s="61"/>
      <c r="G20" s="61"/>
      <c r="H20" s="61"/>
      <c r="I20" s="61"/>
      <c r="J20" s="61"/>
      <c r="K20" s="24" t="s">
        <v>508</v>
      </c>
      <c r="L20" s="24" t="s">
        <v>505</v>
      </c>
      <c r="M20" s="23" t="s">
        <v>510</v>
      </c>
      <c r="N20" s="31">
        <v>6000</v>
      </c>
      <c r="O20" s="37">
        <v>8494.06</v>
      </c>
      <c r="P20" s="37">
        <v>7350</v>
      </c>
      <c r="Q20" s="34">
        <v>7300</v>
      </c>
      <c r="R20" s="34">
        <v>7300</v>
      </c>
      <c r="S20" s="34">
        <v>7300</v>
      </c>
      <c r="T20" s="3"/>
    </row>
    <row r="21" spans="1:20" ht="124.5" customHeight="1">
      <c r="A21" s="23" t="s">
        <v>511</v>
      </c>
      <c r="B21" s="51" t="s">
        <v>512</v>
      </c>
      <c r="C21" s="51"/>
      <c r="D21" s="61" t="s">
        <v>513</v>
      </c>
      <c r="E21" s="61"/>
      <c r="F21" s="61"/>
      <c r="G21" s="61"/>
      <c r="H21" s="61"/>
      <c r="I21" s="61"/>
      <c r="J21" s="61"/>
      <c r="K21" s="24" t="s">
        <v>512</v>
      </c>
      <c r="L21" s="24" t="s">
        <v>505</v>
      </c>
      <c r="M21" s="23" t="s">
        <v>514</v>
      </c>
      <c r="N21" s="31">
        <v>1622000</v>
      </c>
      <c r="O21" s="37">
        <v>1358386.41</v>
      </c>
      <c r="P21" s="37">
        <v>1843250</v>
      </c>
      <c r="Q21" s="34">
        <v>1982700</v>
      </c>
      <c r="R21" s="34">
        <v>2108700</v>
      </c>
      <c r="S21" s="34">
        <v>2108700</v>
      </c>
      <c r="T21" s="3"/>
    </row>
    <row r="22" spans="1:20" ht="115.5" customHeight="1">
      <c r="A22" s="23" t="s">
        <v>515</v>
      </c>
      <c r="B22" s="51" t="s">
        <v>516</v>
      </c>
      <c r="C22" s="51"/>
      <c r="D22" s="61" t="s">
        <v>517</v>
      </c>
      <c r="E22" s="61"/>
      <c r="F22" s="61"/>
      <c r="G22" s="61"/>
      <c r="H22" s="61"/>
      <c r="I22" s="61"/>
      <c r="J22" s="61"/>
      <c r="K22" s="24" t="s">
        <v>516</v>
      </c>
      <c r="L22" s="24" t="s">
        <v>505</v>
      </c>
      <c r="M22" s="23" t="s">
        <v>518</v>
      </c>
      <c r="N22" s="31">
        <v>-100000</v>
      </c>
      <c r="O22" s="37">
        <v>-206793.2</v>
      </c>
      <c r="P22" s="37">
        <v>-180600</v>
      </c>
      <c r="Q22" s="34">
        <v>-181000</v>
      </c>
      <c r="R22" s="34">
        <v>-181000</v>
      </c>
      <c r="S22" s="34">
        <v>-181000</v>
      </c>
      <c r="T22" s="3"/>
    </row>
    <row r="23" spans="1:20" ht="99" customHeight="1">
      <c r="A23" s="23" t="s">
        <v>519</v>
      </c>
      <c r="B23" s="51" t="s">
        <v>520</v>
      </c>
      <c r="C23" s="51"/>
      <c r="D23" s="61" t="s">
        <v>521</v>
      </c>
      <c r="E23" s="61"/>
      <c r="F23" s="61"/>
      <c r="G23" s="61"/>
      <c r="H23" s="61"/>
      <c r="I23" s="61"/>
      <c r="J23" s="61"/>
      <c r="K23" s="24" t="s">
        <v>520</v>
      </c>
      <c r="L23" s="24" t="s">
        <v>439</v>
      </c>
      <c r="M23" s="23" t="s">
        <v>522</v>
      </c>
      <c r="N23" s="31">
        <v>0</v>
      </c>
      <c r="O23" s="37">
        <v>4000</v>
      </c>
      <c r="P23" s="37">
        <v>4000</v>
      </c>
      <c r="Q23" s="34">
        <v>0</v>
      </c>
      <c r="R23" s="34"/>
      <c r="S23" s="34">
        <v>0</v>
      </c>
      <c r="T23" s="3"/>
    </row>
    <row r="24" spans="1:20" ht="85.5" customHeight="1">
      <c r="A24" s="23" t="s">
        <v>523</v>
      </c>
      <c r="B24" s="51" t="s">
        <v>524</v>
      </c>
      <c r="C24" s="51"/>
      <c r="D24" s="61" t="s">
        <v>525</v>
      </c>
      <c r="E24" s="61"/>
      <c r="F24" s="61"/>
      <c r="G24" s="61"/>
      <c r="H24" s="61"/>
      <c r="I24" s="61"/>
      <c r="J24" s="61"/>
      <c r="K24" s="24" t="s">
        <v>524</v>
      </c>
      <c r="L24" s="24" t="s">
        <v>439</v>
      </c>
      <c r="M24" s="23" t="s">
        <v>526</v>
      </c>
      <c r="N24" s="31">
        <v>100000</v>
      </c>
      <c r="O24" s="37">
        <v>50000</v>
      </c>
      <c r="P24" s="37">
        <v>60000</v>
      </c>
      <c r="Q24" s="34">
        <v>75000</v>
      </c>
      <c r="R24" s="34">
        <v>75000</v>
      </c>
      <c r="S24" s="34">
        <v>75000</v>
      </c>
      <c r="T24" s="3"/>
    </row>
    <row r="25" spans="1:20" ht="126.75" customHeight="1">
      <c r="A25" s="23" t="s">
        <v>527</v>
      </c>
      <c r="B25" s="51" t="s">
        <v>528</v>
      </c>
      <c r="C25" s="51"/>
      <c r="D25" s="61" t="s">
        <v>529</v>
      </c>
      <c r="E25" s="61"/>
      <c r="F25" s="61"/>
      <c r="G25" s="61"/>
      <c r="H25" s="61"/>
      <c r="I25" s="61"/>
      <c r="J25" s="61"/>
      <c r="K25" s="24" t="s">
        <v>528</v>
      </c>
      <c r="L25" s="24" t="s">
        <v>440</v>
      </c>
      <c r="M25" s="23" t="s">
        <v>530</v>
      </c>
      <c r="N25" s="31">
        <v>13800000</v>
      </c>
      <c r="O25" s="37">
        <v>11876668.42</v>
      </c>
      <c r="P25" s="37">
        <v>14060600</v>
      </c>
      <c r="Q25" s="34">
        <v>14400000</v>
      </c>
      <c r="R25" s="34">
        <v>15100000</v>
      </c>
      <c r="S25" s="34">
        <v>15900000</v>
      </c>
      <c r="T25" s="3"/>
    </row>
    <row r="26" spans="1:20" ht="87.75" customHeight="1">
      <c r="A26" s="23" t="s">
        <v>531</v>
      </c>
      <c r="B26" s="51" t="s">
        <v>532</v>
      </c>
      <c r="C26" s="51"/>
      <c r="D26" s="61" t="s">
        <v>533</v>
      </c>
      <c r="E26" s="61"/>
      <c r="F26" s="61"/>
      <c r="G26" s="61"/>
      <c r="H26" s="61"/>
      <c r="I26" s="61"/>
      <c r="J26" s="61"/>
      <c r="K26" s="24" t="s">
        <v>532</v>
      </c>
      <c r="L26" s="24" t="s">
        <v>440</v>
      </c>
      <c r="M26" s="23" t="s">
        <v>534</v>
      </c>
      <c r="N26" s="31">
        <v>0</v>
      </c>
      <c r="O26" s="37">
        <v>26561.26</v>
      </c>
      <c r="P26" s="37">
        <v>26000</v>
      </c>
      <c r="Q26" s="34">
        <v>0</v>
      </c>
      <c r="R26" s="34"/>
      <c r="S26" s="34">
        <v>0</v>
      </c>
      <c r="T26" s="3"/>
    </row>
    <row r="27" spans="1:20" ht="123.75" customHeight="1">
      <c r="A27" s="23" t="s">
        <v>535</v>
      </c>
      <c r="B27" s="51" t="s">
        <v>446</v>
      </c>
      <c r="C27" s="51"/>
      <c r="D27" s="61" t="s">
        <v>536</v>
      </c>
      <c r="E27" s="61"/>
      <c r="F27" s="61"/>
      <c r="G27" s="61"/>
      <c r="H27" s="61"/>
      <c r="I27" s="61"/>
      <c r="J27" s="61"/>
      <c r="K27" s="24" t="s">
        <v>446</v>
      </c>
      <c r="L27" s="24" t="s">
        <v>440</v>
      </c>
      <c r="M27" s="23" t="s">
        <v>537</v>
      </c>
      <c r="N27" s="31">
        <v>0</v>
      </c>
      <c r="O27" s="37">
        <v>13390.02</v>
      </c>
      <c r="P27" s="37">
        <v>13400</v>
      </c>
      <c r="Q27" s="34">
        <v>0</v>
      </c>
      <c r="R27" s="34"/>
      <c r="S27" s="34">
        <v>0</v>
      </c>
      <c r="T27" s="3"/>
    </row>
    <row r="28" spans="1:20" ht="87" customHeight="1">
      <c r="A28" s="23" t="s">
        <v>538</v>
      </c>
      <c r="B28" s="51" t="s">
        <v>447</v>
      </c>
      <c r="C28" s="51"/>
      <c r="D28" s="61" t="s">
        <v>539</v>
      </c>
      <c r="E28" s="61"/>
      <c r="F28" s="61"/>
      <c r="G28" s="61"/>
      <c r="H28" s="61"/>
      <c r="I28" s="61"/>
      <c r="J28" s="61"/>
      <c r="K28" s="24" t="s">
        <v>447</v>
      </c>
      <c r="L28" s="24" t="s">
        <v>440</v>
      </c>
      <c r="M28" s="23" t="s">
        <v>540</v>
      </c>
      <c r="N28" s="31">
        <v>0</v>
      </c>
      <c r="O28" s="37">
        <v>11600</v>
      </c>
      <c r="P28" s="37"/>
      <c r="Q28" s="34">
        <v>0</v>
      </c>
      <c r="R28" s="34"/>
      <c r="S28" s="34">
        <v>0</v>
      </c>
      <c r="T28" s="3"/>
    </row>
    <row r="29" spans="1:20" ht="128.25" customHeight="1">
      <c r="A29" s="23" t="s">
        <v>541</v>
      </c>
      <c r="B29" s="51" t="s">
        <v>542</v>
      </c>
      <c r="C29" s="51"/>
      <c r="D29" s="61" t="s">
        <v>543</v>
      </c>
      <c r="E29" s="61"/>
      <c r="F29" s="61"/>
      <c r="G29" s="61"/>
      <c r="H29" s="61"/>
      <c r="I29" s="61"/>
      <c r="J29" s="61"/>
      <c r="K29" s="24" t="s">
        <v>542</v>
      </c>
      <c r="L29" s="24" t="s">
        <v>440</v>
      </c>
      <c r="M29" s="23" t="s">
        <v>544</v>
      </c>
      <c r="N29" s="31">
        <v>1000000</v>
      </c>
      <c r="O29" s="37">
        <v>557528.21</v>
      </c>
      <c r="P29" s="37">
        <v>700000</v>
      </c>
      <c r="Q29" s="34">
        <v>1000000</v>
      </c>
      <c r="R29" s="34">
        <v>1000000</v>
      </c>
      <c r="S29" s="34">
        <v>1000000</v>
      </c>
      <c r="T29" s="3"/>
    </row>
    <row r="30" spans="1:20" ht="90" customHeight="1">
      <c r="A30" s="23" t="s">
        <v>545</v>
      </c>
      <c r="B30" s="51" t="s">
        <v>546</v>
      </c>
      <c r="C30" s="51"/>
      <c r="D30" s="61" t="s">
        <v>547</v>
      </c>
      <c r="E30" s="61"/>
      <c r="F30" s="61"/>
      <c r="G30" s="61"/>
      <c r="H30" s="61"/>
      <c r="I30" s="61"/>
      <c r="J30" s="61"/>
      <c r="K30" s="24" t="s">
        <v>546</v>
      </c>
      <c r="L30" s="24" t="s">
        <v>440</v>
      </c>
      <c r="M30" s="23" t="s">
        <v>548</v>
      </c>
      <c r="N30" s="31">
        <v>0</v>
      </c>
      <c r="O30" s="37">
        <v>109.27</v>
      </c>
      <c r="P30" s="37"/>
      <c r="Q30" s="34">
        <v>0</v>
      </c>
      <c r="R30" s="34"/>
      <c r="S30" s="34">
        <v>0</v>
      </c>
      <c r="T30" s="3"/>
    </row>
    <row r="31" spans="1:20" ht="175.5" customHeight="1">
      <c r="A31" s="23" t="s">
        <v>549</v>
      </c>
      <c r="B31" s="51" t="s">
        <v>448</v>
      </c>
      <c r="C31" s="51"/>
      <c r="D31" s="61" t="s">
        <v>550</v>
      </c>
      <c r="E31" s="61"/>
      <c r="F31" s="61"/>
      <c r="G31" s="61"/>
      <c r="H31" s="61"/>
      <c r="I31" s="61"/>
      <c r="J31" s="61"/>
      <c r="K31" s="24" t="s">
        <v>448</v>
      </c>
      <c r="L31" s="24" t="s">
        <v>440</v>
      </c>
      <c r="M31" s="23" t="s">
        <v>551</v>
      </c>
      <c r="N31" s="31">
        <v>607916000</v>
      </c>
      <c r="O31" s="37">
        <v>459602688.13</v>
      </c>
      <c r="P31" s="37">
        <v>607096500</v>
      </c>
      <c r="Q31" s="34">
        <v>656000000</v>
      </c>
      <c r="R31" s="34">
        <v>711000000</v>
      </c>
      <c r="S31" s="34">
        <v>773400000</v>
      </c>
      <c r="T31" s="3"/>
    </row>
    <row r="32" spans="1:20" ht="141.75" customHeight="1">
      <c r="A32" s="23" t="s">
        <v>552</v>
      </c>
      <c r="B32" s="51" t="s">
        <v>449</v>
      </c>
      <c r="C32" s="51"/>
      <c r="D32" s="61" t="s">
        <v>553</v>
      </c>
      <c r="E32" s="61"/>
      <c r="F32" s="61"/>
      <c r="G32" s="61"/>
      <c r="H32" s="61"/>
      <c r="I32" s="61"/>
      <c r="J32" s="61"/>
      <c r="K32" s="24" t="s">
        <v>449</v>
      </c>
      <c r="L32" s="24" t="s">
        <v>440</v>
      </c>
      <c r="M32" s="23" t="s">
        <v>554</v>
      </c>
      <c r="N32" s="31">
        <v>0</v>
      </c>
      <c r="O32" s="37">
        <v>138399.09</v>
      </c>
      <c r="P32" s="37">
        <v>150000</v>
      </c>
      <c r="Q32" s="34">
        <v>0</v>
      </c>
      <c r="R32" s="34"/>
      <c r="S32" s="34">
        <v>0</v>
      </c>
      <c r="T32" s="3"/>
    </row>
    <row r="33" spans="1:20" ht="179.25" customHeight="1">
      <c r="A33" s="23" t="s">
        <v>555</v>
      </c>
      <c r="B33" s="51" t="s">
        <v>450</v>
      </c>
      <c r="C33" s="51"/>
      <c r="D33" s="61" t="s">
        <v>556</v>
      </c>
      <c r="E33" s="61"/>
      <c r="F33" s="61"/>
      <c r="G33" s="61"/>
      <c r="H33" s="61"/>
      <c r="I33" s="61"/>
      <c r="J33" s="61"/>
      <c r="K33" s="24" t="s">
        <v>450</v>
      </c>
      <c r="L33" s="24" t="s">
        <v>440</v>
      </c>
      <c r="M33" s="23" t="s">
        <v>557</v>
      </c>
      <c r="N33" s="31">
        <v>0</v>
      </c>
      <c r="O33" s="37">
        <v>837251.27</v>
      </c>
      <c r="P33" s="37">
        <v>843000</v>
      </c>
      <c r="Q33" s="34">
        <v>0</v>
      </c>
      <c r="R33" s="34"/>
      <c r="S33" s="34">
        <v>0</v>
      </c>
      <c r="T33" s="3"/>
    </row>
    <row r="34" spans="1:20" ht="138.75" customHeight="1">
      <c r="A34" s="23" t="s">
        <v>558</v>
      </c>
      <c r="B34" s="51" t="s">
        <v>451</v>
      </c>
      <c r="C34" s="51"/>
      <c r="D34" s="61" t="s">
        <v>559</v>
      </c>
      <c r="E34" s="61"/>
      <c r="F34" s="61"/>
      <c r="G34" s="61"/>
      <c r="H34" s="61"/>
      <c r="I34" s="61"/>
      <c r="J34" s="61"/>
      <c r="K34" s="24" t="s">
        <v>451</v>
      </c>
      <c r="L34" s="24" t="s">
        <v>440</v>
      </c>
      <c r="M34" s="23" t="s">
        <v>560</v>
      </c>
      <c r="N34" s="31">
        <v>0</v>
      </c>
      <c r="O34" s="37">
        <v>-5205.37</v>
      </c>
      <c r="P34" s="37"/>
      <c r="Q34" s="34">
        <v>0</v>
      </c>
      <c r="R34" s="34"/>
      <c r="S34" s="34">
        <v>0</v>
      </c>
      <c r="T34" s="3"/>
    </row>
    <row r="35" spans="1:20" ht="243" customHeight="1">
      <c r="A35" s="23" t="s">
        <v>561</v>
      </c>
      <c r="B35" s="51" t="s">
        <v>454</v>
      </c>
      <c r="C35" s="51"/>
      <c r="D35" s="61" t="s">
        <v>562</v>
      </c>
      <c r="E35" s="61"/>
      <c r="F35" s="61"/>
      <c r="G35" s="61"/>
      <c r="H35" s="61"/>
      <c r="I35" s="61"/>
      <c r="J35" s="61"/>
      <c r="K35" s="24" t="s">
        <v>454</v>
      </c>
      <c r="L35" s="24" t="s">
        <v>440</v>
      </c>
      <c r="M35" s="23" t="s">
        <v>563</v>
      </c>
      <c r="N35" s="31">
        <v>4000000</v>
      </c>
      <c r="O35" s="37">
        <v>3789774.23</v>
      </c>
      <c r="P35" s="37">
        <v>4000000</v>
      </c>
      <c r="Q35" s="34">
        <v>4000000</v>
      </c>
      <c r="R35" s="34">
        <v>4000000</v>
      </c>
      <c r="S35" s="34">
        <v>4000000</v>
      </c>
      <c r="T35" s="3"/>
    </row>
    <row r="36" spans="1:20" ht="201" customHeight="1">
      <c r="A36" s="23" t="s">
        <v>564</v>
      </c>
      <c r="B36" s="51" t="s">
        <v>455</v>
      </c>
      <c r="C36" s="51"/>
      <c r="D36" s="61" t="s">
        <v>565</v>
      </c>
      <c r="E36" s="61"/>
      <c r="F36" s="61"/>
      <c r="G36" s="61"/>
      <c r="H36" s="61"/>
      <c r="I36" s="61"/>
      <c r="J36" s="61"/>
      <c r="K36" s="24" t="s">
        <v>455</v>
      </c>
      <c r="L36" s="24" t="s">
        <v>440</v>
      </c>
      <c r="M36" s="23" t="s">
        <v>566</v>
      </c>
      <c r="N36" s="31">
        <v>0</v>
      </c>
      <c r="O36" s="37">
        <v>16401.36</v>
      </c>
      <c r="P36" s="37">
        <v>17000</v>
      </c>
      <c r="Q36" s="34">
        <v>0</v>
      </c>
      <c r="R36" s="34"/>
      <c r="S36" s="34">
        <v>0</v>
      </c>
      <c r="T36" s="3"/>
    </row>
    <row r="37" spans="1:20" ht="243" customHeight="1">
      <c r="A37" s="23" t="s">
        <v>567</v>
      </c>
      <c r="B37" s="51" t="s">
        <v>453</v>
      </c>
      <c r="C37" s="51"/>
      <c r="D37" s="61" t="s">
        <v>569</v>
      </c>
      <c r="E37" s="61"/>
      <c r="F37" s="61"/>
      <c r="G37" s="61"/>
      <c r="H37" s="61"/>
      <c r="I37" s="61"/>
      <c r="J37" s="61"/>
      <c r="K37" s="24" t="s">
        <v>568</v>
      </c>
      <c r="L37" s="24" t="s">
        <v>440</v>
      </c>
      <c r="M37" s="23" t="s">
        <v>570</v>
      </c>
      <c r="N37" s="31">
        <v>0</v>
      </c>
      <c r="O37" s="37">
        <v>8105.57</v>
      </c>
      <c r="P37" s="37">
        <v>8000</v>
      </c>
      <c r="Q37" s="34">
        <v>0</v>
      </c>
      <c r="R37" s="34"/>
      <c r="S37" s="34">
        <v>0</v>
      </c>
      <c r="T37" s="3"/>
    </row>
    <row r="38" spans="1:20" ht="125.25" customHeight="1">
      <c r="A38" s="23" t="s">
        <v>571</v>
      </c>
      <c r="B38" s="51" t="s">
        <v>572</v>
      </c>
      <c r="C38" s="51"/>
      <c r="D38" s="61" t="s">
        <v>573</v>
      </c>
      <c r="E38" s="61"/>
      <c r="F38" s="61"/>
      <c r="G38" s="61"/>
      <c r="H38" s="61"/>
      <c r="I38" s="61"/>
      <c r="J38" s="61"/>
      <c r="K38" s="24" t="s">
        <v>572</v>
      </c>
      <c r="L38" s="24" t="s">
        <v>440</v>
      </c>
      <c r="M38" s="23" t="s">
        <v>574</v>
      </c>
      <c r="N38" s="31">
        <v>16000000</v>
      </c>
      <c r="O38" s="37">
        <v>9627123.28</v>
      </c>
      <c r="P38" s="37">
        <v>12075000</v>
      </c>
      <c r="Q38" s="34">
        <v>14000000</v>
      </c>
      <c r="R38" s="34">
        <v>16000000</v>
      </c>
      <c r="S38" s="34">
        <v>16000000</v>
      </c>
      <c r="T38" s="3"/>
    </row>
    <row r="39" spans="1:20" ht="89.25" customHeight="1">
      <c r="A39" s="23" t="s">
        <v>575</v>
      </c>
      <c r="B39" s="51" t="s">
        <v>576</v>
      </c>
      <c r="C39" s="51"/>
      <c r="D39" s="61" t="s">
        <v>577</v>
      </c>
      <c r="E39" s="61"/>
      <c r="F39" s="61"/>
      <c r="G39" s="61"/>
      <c r="H39" s="61"/>
      <c r="I39" s="61"/>
      <c r="J39" s="61"/>
      <c r="K39" s="24" t="s">
        <v>576</v>
      </c>
      <c r="L39" s="24" t="s">
        <v>440</v>
      </c>
      <c r="M39" s="23" t="s">
        <v>578</v>
      </c>
      <c r="N39" s="31">
        <v>0</v>
      </c>
      <c r="O39" s="37">
        <v>6917.11</v>
      </c>
      <c r="P39" s="37">
        <v>10500</v>
      </c>
      <c r="Q39" s="34">
        <v>0</v>
      </c>
      <c r="R39" s="34"/>
      <c r="S39" s="34">
        <v>0</v>
      </c>
      <c r="T39" s="3"/>
    </row>
    <row r="40" spans="1:20" ht="124.5" customHeight="1">
      <c r="A40" s="23" t="s">
        <v>579</v>
      </c>
      <c r="B40" s="51" t="s">
        <v>580</v>
      </c>
      <c r="C40" s="51"/>
      <c r="D40" s="61" t="s">
        <v>581</v>
      </c>
      <c r="E40" s="61"/>
      <c r="F40" s="61"/>
      <c r="G40" s="61"/>
      <c r="H40" s="61"/>
      <c r="I40" s="61"/>
      <c r="J40" s="61"/>
      <c r="K40" s="24" t="s">
        <v>580</v>
      </c>
      <c r="L40" s="24" t="s">
        <v>440</v>
      </c>
      <c r="M40" s="23" t="s">
        <v>582</v>
      </c>
      <c r="N40" s="31">
        <v>0</v>
      </c>
      <c r="O40" s="37">
        <v>-61291.36</v>
      </c>
      <c r="P40" s="37"/>
      <c r="Q40" s="34">
        <v>0</v>
      </c>
      <c r="R40" s="34"/>
      <c r="S40" s="34">
        <v>0</v>
      </c>
      <c r="T40" s="3"/>
    </row>
    <row r="41" spans="1:20" ht="87" customHeight="1">
      <c r="A41" s="23" t="s">
        <v>583</v>
      </c>
      <c r="B41" s="51" t="s">
        <v>584</v>
      </c>
      <c r="C41" s="51"/>
      <c r="D41" s="61" t="s">
        <v>585</v>
      </c>
      <c r="E41" s="61"/>
      <c r="F41" s="61"/>
      <c r="G41" s="61"/>
      <c r="H41" s="61"/>
      <c r="I41" s="61"/>
      <c r="J41" s="61"/>
      <c r="K41" s="24" t="s">
        <v>584</v>
      </c>
      <c r="L41" s="24" t="s">
        <v>440</v>
      </c>
      <c r="M41" s="23" t="s">
        <v>586</v>
      </c>
      <c r="N41" s="31">
        <v>0</v>
      </c>
      <c r="O41" s="37">
        <v>3771.61</v>
      </c>
      <c r="P41" s="37"/>
      <c r="Q41" s="34">
        <v>0</v>
      </c>
      <c r="R41" s="34"/>
      <c r="S41" s="34">
        <v>0</v>
      </c>
      <c r="T41" s="3"/>
    </row>
    <row r="42" spans="1:20" ht="203.25" customHeight="1">
      <c r="A42" s="23" t="s">
        <v>587</v>
      </c>
      <c r="B42" s="51" t="s">
        <v>588</v>
      </c>
      <c r="C42" s="51"/>
      <c r="D42" s="61" t="s">
        <v>589</v>
      </c>
      <c r="E42" s="61"/>
      <c r="F42" s="61"/>
      <c r="G42" s="61"/>
      <c r="H42" s="61"/>
      <c r="I42" s="61"/>
      <c r="J42" s="61"/>
      <c r="K42" s="24" t="s">
        <v>588</v>
      </c>
      <c r="L42" s="24" t="s">
        <v>440</v>
      </c>
      <c r="M42" s="23" t="s">
        <v>590</v>
      </c>
      <c r="N42" s="31">
        <v>9000000</v>
      </c>
      <c r="O42" s="37">
        <v>8154805.66</v>
      </c>
      <c r="P42" s="37">
        <v>7841000</v>
      </c>
      <c r="Q42" s="34">
        <v>9000000</v>
      </c>
      <c r="R42" s="34">
        <v>12000000</v>
      </c>
      <c r="S42" s="34">
        <v>12000000</v>
      </c>
      <c r="T42" s="3"/>
    </row>
    <row r="43" spans="1:20" ht="112.5" customHeight="1">
      <c r="A43" s="23">
        <v>1.05010600320297E+26</v>
      </c>
      <c r="B43" s="51" t="s">
        <v>592</v>
      </c>
      <c r="C43" s="51"/>
      <c r="D43" s="61" t="s">
        <v>593</v>
      </c>
      <c r="E43" s="61"/>
      <c r="F43" s="61"/>
      <c r="G43" s="61"/>
      <c r="H43" s="61"/>
      <c r="I43" s="61"/>
      <c r="J43" s="61"/>
      <c r="K43" s="24" t="s">
        <v>592</v>
      </c>
      <c r="L43" s="24" t="s">
        <v>440</v>
      </c>
      <c r="M43" s="23" t="s">
        <v>594</v>
      </c>
      <c r="N43" s="31">
        <v>426000000</v>
      </c>
      <c r="O43" s="37">
        <v>405576574.68</v>
      </c>
      <c r="P43" s="37">
        <v>462308455</v>
      </c>
      <c r="Q43" s="34">
        <v>543675000</v>
      </c>
      <c r="R43" s="34">
        <v>625930000</v>
      </c>
      <c r="S43" s="34">
        <v>787860000</v>
      </c>
      <c r="T43" s="3"/>
    </row>
    <row r="44" spans="1:20" ht="74.25" customHeight="1">
      <c r="A44" s="23" t="s">
        <v>591</v>
      </c>
      <c r="B44" s="51" t="s">
        <v>596</v>
      </c>
      <c r="C44" s="51"/>
      <c r="D44" s="61" t="s">
        <v>597</v>
      </c>
      <c r="E44" s="61"/>
      <c r="F44" s="61"/>
      <c r="G44" s="61"/>
      <c r="H44" s="61"/>
      <c r="I44" s="61"/>
      <c r="J44" s="61"/>
      <c r="K44" s="24" t="s">
        <v>596</v>
      </c>
      <c r="L44" s="24" t="s">
        <v>440</v>
      </c>
      <c r="M44" s="23" t="s">
        <v>598</v>
      </c>
      <c r="N44" s="31">
        <v>0</v>
      </c>
      <c r="O44" s="37">
        <v>4168260.45</v>
      </c>
      <c r="P44" s="37">
        <v>4200000</v>
      </c>
      <c r="Q44" s="34">
        <v>3000000</v>
      </c>
      <c r="R44" s="34">
        <v>3500000</v>
      </c>
      <c r="S44" s="34">
        <v>3500000</v>
      </c>
      <c r="T44" s="3"/>
    </row>
    <row r="45" spans="1:20" ht="110.25" customHeight="1">
      <c r="A45" s="23" t="s">
        <v>595</v>
      </c>
      <c r="B45" s="51" t="s">
        <v>600</v>
      </c>
      <c r="C45" s="51"/>
      <c r="D45" s="61" t="s">
        <v>601</v>
      </c>
      <c r="E45" s="61"/>
      <c r="F45" s="61"/>
      <c r="G45" s="61"/>
      <c r="H45" s="61"/>
      <c r="I45" s="61"/>
      <c r="J45" s="61"/>
      <c r="K45" s="24" t="s">
        <v>600</v>
      </c>
      <c r="L45" s="24" t="s">
        <v>440</v>
      </c>
      <c r="M45" s="23" t="s">
        <v>602</v>
      </c>
      <c r="N45" s="31">
        <v>0</v>
      </c>
      <c r="O45" s="37">
        <v>81043.97</v>
      </c>
      <c r="P45" s="37">
        <v>84000</v>
      </c>
      <c r="Q45" s="34">
        <v>0</v>
      </c>
      <c r="R45" s="34"/>
      <c r="S45" s="34">
        <v>0</v>
      </c>
      <c r="T45" s="3"/>
    </row>
    <row r="46" spans="1:20" ht="74.25" customHeight="1">
      <c r="A46" s="23" t="s">
        <v>599</v>
      </c>
      <c r="B46" s="51" t="s">
        <v>604</v>
      </c>
      <c r="C46" s="51"/>
      <c r="D46" s="61" t="s">
        <v>605</v>
      </c>
      <c r="E46" s="61"/>
      <c r="F46" s="61"/>
      <c r="G46" s="61"/>
      <c r="H46" s="61"/>
      <c r="I46" s="61"/>
      <c r="J46" s="61"/>
      <c r="K46" s="24" t="s">
        <v>604</v>
      </c>
      <c r="L46" s="24" t="s">
        <v>440</v>
      </c>
      <c r="M46" s="23" t="s">
        <v>606</v>
      </c>
      <c r="N46" s="31">
        <v>0</v>
      </c>
      <c r="O46" s="37">
        <v>27112</v>
      </c>
      <c r="P46" s="37"/>
      <c r="Q46" s="34">
        <v>0</v>
      </c>
      <c r="R46" s="34"/>
      <c r="S46" s="34">
        <v>0</v>
      </c>
      <c r="T46" s="3"/>
    </row>
    <row r="47" spans="1:20" ht="138" customHeight="1">
      <c r="A47" s="23" t="s">
        <v>603</v>
      </c>
      <c r="B47" s="51" t="s">
        <v>608</v>
      </c>
      <c r="C47" s="51"/>
      <c r="D47" s="61" t="s">
        <v>609</v>
      </c>
      <c r="E47" s="61"/>
      <c r="F47" s="61"/>
      <c r="G47" s="61"/>
      <c r="H47" s="61"/>
      <c r="I47" s="61"/>
      <c r="J47" s="61"/>
      <c r="K47" s="24" t="s">
        <v>608</v>
      </c>
      <c r="L47" s="24" t="s">
        <v>440</v>
      </c>
      <c r="M47" s="23" t="s">
        <v>610</v>
      </c>
      <c r="N47" s="31">
        <v>0</v>
      </c>
      <c r="O47" s="37">
        <v>1608.84</v>
      </c>
      <c r="P47" s="37">
        <v>2000</v>
      </c>
      <c r="Q47" s="34">
        <v>0</v>
      </c>
      <c r="R47" s="34"/>
      <c r="S47" s="34">
        <v>0</v>
      </c>
      <c r="T47" s="3"/>
    </row>
    <row r="48" spans="1:20" ht="102.75" customHeight="1">
      <c r="A48" s="23" t="s">
        <v>607</v>
      </c>
      <c r="B48" s="51" t="s">
        <v>456</v>
      </c>
      <c r="C48" s="51"/>
      <c r="D48" s="61" t="s">
        <v>612</v>
      </c>
      <c r="E48" s="61"/>
      <c r="F48" s="61"/>
      <c r="G48" s="61"/>
      <c r="H48" s="61"/>
      <c r="I48" s="61"/>
      <c r="J48" s="61"/>
      <c r="K48" s="24" t="s">
        <v>456</v>
      </c>
      <c r="L48" s="24" t="s">
        <v>440</v>
      </c>
      <c r="M48" s="23" t="s">
        <v>613</v>
      </c>
      <c r="N48" s="31">
        <v>0</v>
      </c>
      <c r="O48" s="37">
        <v>15611.19</v>
      </c>
      <c r="P48" s="37">
        <v>16000</v>
      </c>
      <c r="Q48" s="34">
        <v>0</v>
      </c>
      <c r="R48" s="34"/>
      <c r="S48" s="34">
        <v>0</v>
      </c>
      <c r="T48" s="3"/>
    </row>
    <row r="49" spans="1:20" ht="136.5" customHeight="1">
      <c r="A49" s="23" t="s">
        <v>611</v>
      </c>
      <c r="B49" s="51" t="s">
        <v>615</v>
      </c>
      <c r="C49" s="51"/>
      <c r="D49" s="61" t="s">
        <v>616</v>
      </c>
      <c r="E49" s="61"/>
      <c r="F49" s="61"/>
      <c r="G49" s="61"/>
      <c r="H49" s="61"/>
      <c r="I49" s="61"/>
      <c r="J49" s="61"/>
      <c r="K49" s="24" t="s">
        <v>615</v>
      </c>
      <c r="L49" s="24" t="s">
        <v>440</v>
      </c>
      <c r="M49" s="23" t="s">
        <v>617</v>
      </c>
      <c r="N49" s="31">
        <v>0</v>
      </c>
      <c r="O49" s="37">
        <v>90</v>
      </c>
      <c r="P49" s="37">
        <v>100</v>
      </c>
      <c r="Q49" s="34">
        <v>0</v>
      </c>
      <c r="R49" s="34"/>
      <c r="S49" s="34">
        <v>0</v>
      </c>
      <c r="T49" s="3"/>
    </row>
    <row r="50" spans="1:20" ht="100.5" customHeight="1">
      <c r="A50" s="23" t="s">
        <v>614</v>
      </c>
      <c r="B50" s="51" t="s">
        <v>619</v>
      </c>
      <c r="C50" s="51"/>
      <c r="D50" s="61" t="s">
        <v>620</v>
      </c>
      <c r="E50" s="61"/>
      <c r="F50" s="61"/>
      <c r="G50" s="61"/>
      <c r="H50" s="61"/>
      <c r="I50" s="61"/>
      <c r="J50" s="61"/>
      <c r="K50" s="24" t="s">
        <v>619</v>
      </c>
      <c r="L50" s="24" t="s">
        <v>440</v>
      </c>
      <c r="M50" s="23" t="s">
        <v>621</v>
      </c>
      <c r="N50" s="31">
        <v>0</v>
      </c>
      <c r="O50" s="37">
        <v>27</v>
      </c>
      <c r="P50" s="37"/>
      <c r="Q50" s="34">
        <v>0</v>
      </c>
      <c r="R50" s="34"/>
      <c r="S50" s="34">
        <v>0</v>
      </c>
      <c r="T50" s="3"/>
    </row>
    <row r="51" spans="1:20" ht="177.75" customHeight="1">
      <c r="A51" s="23" t="s">
        <v>618</v>
      </c>
      <c r="B51" s="51" t="s">
        <v>623</v>
      </c>
      <c r="C51" s="51"/>
      <c r="D51" s="61" t="s">
        <v>624</v>
      </c>
      <c r="E51" s="61"/>
      <c r="F51" s="61"/>
      <c r="G51" s="61"/>
      <c r="H51" s="61"/>
      <c r="I51" s="61"/>
      <c r="J51" s="61"/>
      <c r="K51" s="24" t="s">
        <v>623</v>
      </c>
      <c r="L51" s="24" t="s">
        <v>440</v>
      </c>
      <c r="M51" s="23" t="s">
        <v>625</v>
      </c>
      <c r="N51" s="31">
        <v>125000000</v>
      </c>
      <c r="O51" s="37">
        <v>152864241.18</v>
      </c>
      <c r="P51" s="37">
        <v>120000000</v>
      </c>
      <c r="Q51" s="34">
        <v>125000000</v>
      </c>
      <c r="R51" s="34">
        <v>140000000</v>
      </c>
      <c r="S51" s="34">
        <v>140000000</v>
      </c>
      <c r="T51" s="3"/>
    </row>
    <row r="52" spans="1:20" ht="102" customHeight="1">
      <c r="A52" s="23" t="s">
        <v>622</v>
      </c>
      <c r="B52" s="51" t="s">
        <v>627</v>
      </c>
      <c r="C52" s="51"/>
      <c r="D52" s="61" t="s">
        <v>628</v>
      </c>
      <c r="E52" s="61"/>
      <c r="F52" s="61"/>
      <c r="G52" s="61"/>
      <c r="H52" s="61"/>
      <c r="I52" s="61"/>
      <c r="J52" s="61"/>
      <c r="K52" s="24" t="s">
        <v>627</v>
      </c>
      <c r="L52" s="24" t="s">
        <v>440</v>
      </c>
      <c r="M52" s="23" t="s">
        <v>629</v>
      </c>
      <c r="N52" s="31">
        <v>0</v>
      </c>
      <c r="O52" s="37">
        <v>1916265.88</v>
      </c>
      <c r="P52" s="37">
        <v>2020000</v>
      </c>
      <c r="Q52" s="34">
        <v>2500000</v>
      </c>
      <c r="R52" s="34">
        <v>2500000</v>
      </c>
      <c r="S52" s="34">
        <v>2500000</v>
      </c>
      <c r="T52" s="3"/>
    </row>
    <row r="53" spans="1:20" ht="138" customHeight="1">
      <c r="A53" s="23" t="s">
        <v>626</v>
      </c>
      <c r="B53" s="51" t="s">
        <v>631</v>
      </c>
      <c r="C53" s="51"/>
      <c r="D53" s="61" t="s">
        <v>632</v>
      </c>
      <c r="E53" s="61"/>
      <c r="F53" s="61"/>
      <c r="G53" s="61"/>
      <c r="H53" s="61"/>
      <c r="I53" s="61"/>
      <c r="J53" s="61"/>
      <c r="K53" s="24" t="s">
        <v>631</v>
      </c>
      <c r="L53" s="24" t="s">
        <v>440</v>
      </c>
      <c r="M53" s="23" t="s">
        <v>633</v>
      </c>
      <c r="N53" s="31">
        <v>0</v>
      </c>
      <c r="O53" s="37">
        <v>53947.26</v>
      </c>
      <c r="P53" s="37">
        <v>57025</v>
      </c>
      <c r="Q53" s="34">
        <v>0</v>
      </c>
      <c r="R53" s="34"/>
      <c r="S53" s="34">
        <v>0</v>
      </c>
      <c r="T53" s="3"/>
    </row>
    <row r="54" spans="1:20" ht="87" customHeight="1">
      <c r="A54" s="23" t="s">
        <v>630</v>
      </c>
      <c r="B54" s="51" t="s">
        <v>635</v>
      </c>
      <c r="C54" s="51"/>
      <c r="D54" s="61" t="s">
        <v>636</v>
      </c>
      <c r="E54" s="61"/>
      <c r="F54" s="61"/>
      <c r="G54" s="61"/>
      <c r="H54" s="61"/>
      <c r="I54" s="61"/>
      <c r="J54" s="61"/>
      <c r="K54" s="24" t="s">
        <v>635</v>
      </c>
      <c r="L54" s="24" t="s">
        <v>440</v>
      </c>
      <c r="M54" s="23" t="s">
        <v>637</v>
      </c>
      <c r="N54" s="31">
        <v>0</v>
      </c>
      <c r="O54" s="37"/>
      <c r="P54" s="37"/>
      <c r="Q54" s="34">
        <v>0</v>
      </c>
      <c r="R54" s="34"/>
      <c r="S54" s="34">
        <v>0</v>
      </c>
      <c r="T54" s="3"/>
    </row>
    <row r="55" spans="1:20" ht="152.25" customHeight="1">
      <c r="A55" s="23" t="s">
        <v>634</v>
      </c>
      <c r="B55" s="51" t="s">
        <v>639</v>
      </c>
      <c r="C55" s="51"/>
      <c r="D55" s="61" t="s">
        <v>640</v>
      </c>
      <c r="E55" s="61"/>
      <c r="F55" s="61"/>
      <c r="G55" s="61"/>
      <c r="H55" s="61"/>
      <c r="I55" s="61"/>
      <c r="J55" s="61"/>
      <c r="K55" s="24" t="s">
        <v>639</v>
      </c>
      <c r="L55" s="24" t="s">
        <v>440</v>
      </c>
      <c r="M55" s="23" t="s">
        <v>641</v>
      </c>
      <c r="N55" s="31">
        <v>0</v>
      </c>
      <c r="O55" s="37">
        <v>20577.69</v>
      </c>
      <c r="P55" s="37">
        <v>22390</v>
      </c>
      <c r="Q55" s="34">
        <v>0</v>
      </c>
      <c r="R55" s="34"/>
      <c r="S55" s="34">
        <v>0</v>
      </c>
      <c r="T55" s="3"/>
    </row>
    <row r="56" spans="1:20" ht="127.5" customHeight="1">
      <c r="A56" s="23" t="s">
        <v>638</v>
      </c>
      <c r="B56" s="51" t="s">
        <v>643</v>
      </c>
      <c r="C56" s="51"/>
      <c r="D56" s="61" t="s">
        <v>644</v>
      </c>
      <c r="E56" s="61"/>
      <c r="F56" s="61"/>
      <c r="G56" s="61"/>
      <c r="H56" s="61"/>
      <c r="I56" s="61"/>
      <c r="J56" s="61"/>
      <c r="K56" s="24" t="s">
        <v>643</v>
      </c>
      <c r="L56" s="24" t="s">
        <v>440</v>
      </c>
      <c r="M56" s="23" t="s">
        <v>645</v>
      </c>
      <c r="N56" s="31">
        <v>0</v>
      </c>
      <c r="O56" s="37">
        <v>8977.73</v>
      </c>
      <c r="P56" s="37">
        <v>9800</v>
      </c>
      <c r="Q56" s="34">
        <v>0</v>
      </c>
      <c r="R56" s="34"/>
      <c r="S56" s="34">
        <v>0</v>
      </c>
      <c r="T56" s="3"/>
    </row>
    <row r="57" spans="1:20" ht="113.25" customHeight="1">
      <c r="A57" s="23" t="s">
        <v>642</v>
      </c>
      <c r="B57" s="51" t="s">
        <v>647</v>
      </c>
      <c r="C57" s="51"/>
      <c r="D57" s="61" t="s">
        <v>648</v>
      </c>
      <c r="E57" s="61"/>
      <c r="F57" s="61"/>
      <c r="G57" s="61"/>
      <c r="H57" s="61"/>
      <c r="I57" s="61"/>
      <c r="J57" s="61"/>
      <c r="K57" s="24" t="s">
        <v>647</v>
      </c>
      <c r="L57" s="24" t="s">
        <v>441</v>
      </c>
      <c r="M57" s="23" t="s">
        <v>649</v>
      </c>
      <c r="N57" s="31">
        <v>0</v>
      </c>
      <c r="O57" s="37">
        <v>-11985.68</v>
      </c>
      <c r="P57" s="37"/>
      <c r="Q57" s="34">
        <v>0</v>
      </c>
      <c r="R57" s="34"/>
      <c r="S57" s="34">
        <v>0</v>
      </c>
      <c r="T57" s="3"/>
    </row>
    <row r="58" spans="1:20" ht="66" customHeight="1">
      <c r="A58" s="23" t="s">
        <v>646</v>
      </c>
      <c r="B58" s="51" t="s">
        <v>651</v>
      </c>
      <c r="C58" s="51"/>
      <c r="D58" s="61" t="s">
        <v>652</v>
      </c>
      <c r="E58" s="61"/>
      <c r="F58" s="61"/>
      <c r="G58" s="61"/>
      <c r="H58" s="61"/>
      <c r="I58" s="61"/>
      <c r="J58" s="61"/>
      <c r="K58" s="24" t="s">
        <v>651</v>
      </c>
      <c r="L58" s="24" t="s">
        <v>440</v>
      </c>
      <c r="M58" s="23" t="s">
        <v>653</v>
      </c>
      <c r="N58" s="31">
        <v>0</v>
      </c>
      <c r="O58" s="37">
        <v>70412.93</v>
      </c>
      <c r="P58" s="37">
        <v>70000</v>
      </c>
      <c r="Q58" s="34">
        <v>0</v>
      </c>
      <c r="R58" s="34"/>
      <c r="S58" s="34">
        <v>0</v>
      </c>
      <c r="T58" s="3"/>
    </row>
    <row r="59" spans="1:20" ht="101.25" customHeight="1">
      <c r="A59" s="23" t="s">
        <v>650</v>
      </c>
      <c r="B59" s="51" t="s">
        <v>655</v>
      </c>
      <c r="C59" s="51"/>
      <c r="D59" s="61" t="s">
        <v>656</v>
      </c>
      <c r="E59" s="61"/>
      <c r="F59" s="61"/>
      <c r="G59" s="61"/>
      <c r="H59" s="61"/>
      <c r="I59" s="61"/>
      <c r="J59" s="61"/>
      <c r="K59" s="24" t="s">
        <v>655</v>
      </c>
      <c r="L59" s="24" t="s">
        <v>440</v>
      </c>
      <c r="M59" s="23" t="s">
        <v>657</v>
      </c>
      <c r="N59" s="31">
        <v>0</v>
      </c>
      <c r="O59" s="37">
        <v>10173.48</v>
      </c>
      <c r="P59" s="37">
        <v>10230</v>
      </c>
      <c r="Q59" s="34">
        <v>0</v>
      </c>
      <c r="R59" s="34"/>
      <c r="S59" s="34">
        <v>0</v>
      </c>
      <c r="T59" s="3"/>
    </row>
    <row r="60" spans="1:20" ht="51" customHeight="1">
      <c r="A60" s="23" t="s">
        <v>654</v>
      </c>
      <c r="B60" s="51" t="s">
        <v>659</v>
      </c>
      <c r="C60" s="51"/>
      <c r="D60" s="61" t="s">
        <v>660</v>
      </c>
      <c r="E60" s="61"/>
      <c r="F60" s="61"/>
      <c r="G60" s="61"/>
      <c r="H60" s="61"/>
      <c r="I60" s="61"/>
      <c r="J60" s="61"/>
      <c r="K60" s="24" t="s">
        <v>659</v>
      </c>
      <c r="L60" s="24" t="s">
        <v>440</v>
      </c>
      <c r="M60" s="23" t="s">
        <v>661</v>
      </c>
      <c r="N60" s="31">
        <v>0</v>
      </c>
      <c r="O60" s="37">
        <v>27.04</v>
      </c>
      <c r="P60" s="37"/>
      <c r="Q60" s="34">
        <v>0</v>
      </c>
      <c r="R60" s="34"/>
      <c r="S60" s="34">
        <v>0</v>
      </c>
      <c r="T60" s="3"/>
    </row>
    <row r="61" spans="1:20" ht="87" customHeight="1">
      <c r="A61" s="23" t="s">
        <v>658</v>
      </c>
      <c r="B61" s="51" t="s">
        <v>663</v>
      </c>
      <c r="C61" s="51"/>
      <c r="D61" s="61" t="s">
        <v>664</v>
      </c>
      <c r="E61" s="61"/>
      <c r="F61" s="61"/>
      <c r="G61" s="61"/>
      <c r="H61" s="61"/>
      <c r="I61" s="61"/>
      <c r="J61" s="61"/>
      <c r="K61" s="24" t="s">
        <v>663</v>
      </c>
      <c r="L61" s="24" t="s">
        <v>440</v>
      </c>
      <c r="M61" s="23" t="s">
        <v>665</v>
      </c>
      <c r="N61" s="31">
        <v>118000000</v>
      </c>
      <c r="O61" s="37">
        <v>98621730.03</v>
      </c>
      <c r="P61" s="37">
        <v>102415660</v>
      </c>
      <c r="Q61" s="34">
        <v>100700000</v>
      </c>
      <c r="R61" s="34">
        <v>100000000</v>
      </c>
      <c r="S61" s="34">
        <v>30000000</v>
      </c>
      <c r="T61" s="3"/>
    </row>
    <row r="62" spans="1:20" ht="65.25" customHeight="1">
      <c r="A62" s="23" t="s">
        <v>662</v>
      </c>
      <c r="B62" s="51" t="s">
        <v>457</v>
      </c>
      <c r="C62" s="51"/>
      <c r="D62" s="61" t="s">
        <v>667</v>
      </c>
      <c r="E62" s="61"/>
      <c r="F62" s="61"/>
      <c r="G62" s="61"/>
      <c r="H62" s="61"/>
      <c r="I62" s="61"/>
      <c r="J62" s="61"/>
      <c r="K62" s="24" t="s">
        <v>457</v>
      </c>
      <c r="L62" s="24" t="s">
        <v>440</v>
      </c>
      <c r="M62" s="23" t="s">
        <v>668</v>
      </c>
      <c r="N62" s="31">
        <v>0</v>
      </c>
      <c r="O62" s="37">
        <v>335957.7</v>
      </c>
      <c r="P62" s="37">
        <v>333000</v>
      </c>
      <c r="Q62" s="34">
        <v>300000</v>
      </c>
      <c r="R62" s="34"/>
      <c r="S62" s="34">
        <v>0</v>
      </c>
      <c r="T62" s="3"/>
    </row>
    <row r="63" spans="1:20" ht="51" customHeight="1">
      <c r="A63" s="23" t="s">
        <v>666</v>
      </c>
      <c r="B63" s="51" t="s">
        <v>670</v>
      </c>
      <c r="C63" s="51"/>
      <c r="D63" s="61" t="s">
        <v>671</v>
      </c>
      <c r="E63" s="61"/>
      <c r="F63" s="61"/>
      <c r="G63" s="61"/>
      <c r="H63" s="61"/>
      <c r="I63" s="61"/>
      <c r="J63" s="61"/>
      <c r="K63" s="24" t="s">
        <v>670</v>
      </c>
      <c r="L63" s="24" t="s">
        <v>440</v>
      </c>
      <c r="M63" s="23" t="s">
        <v>672</v>
      </c>
      <c r="N63" s="31">
        <v>0</v>
      </c>
      <c r="O63" s="37">
        <v>204.6</v>
      </c>
      <c r="P63" s="37">
        <v>210</v>
      </c>
      <c r="Q63" s="34">
        <v>0</v>
      </c>
      <c r="R63" s="34"/>
      <c r="S63" s="34">
        <v>0</v>
      </c>
      <c r="T63" s="3"/>
    </row>
    <row r="64" spans="1:20" ht="87" customHeight="1">
      <c r="A64" s="23" t="s">
        <v>669</v>
      </c>
      <c r="B64" s="51" t="s">
        <v>674</v>
      </c>
      <c r="C64" s="51"/>
      <c r="D64" s="61" t="s">
        <v>675</v>
      </c>
      <c r="E64" s="61"/>
      <c r="F64" s="61"/>
      <c r="G64" s="61"/>
      <c r="H64" s="61"/>
      <c r="I64" s="61"/>
      <c r="J64" s="61"/>
      <c r="K64" s="24" t="s">
        <v>674</v>
      </c>
      <c r="L64" s="24" t="s">
        <v>440</v>
      </c>
      <c r="M64" s="23" t="s">
        <v>676</v>
      </c>
      <c r="N64" s="31">
        <v>0</v>
      </c>
      <c r="O64" s="37">
        <v>209486.09</v>
      </c>
      <c r="P64" s="37">
        <v>210000</v>
      </c>
      <c r="Q64" s="34">
        <v>0</v>
      </c>
      <c r="R64" s="34"/>
      <c r="S64" s="34">
        <v>0</v>
      </c>
      <c r="T64" s="3"/>
    </row>
    <row r="65" spans="1:20" ht="52.5" customHeight="1">
      <c r="A65" s="23" t="s">
        <v>673</v>
      </c>
      <c r="B65" s="51" t="s">
        <v>678</v>
      </c>
      <c r="C65" s="51"/>
      <c r="D65" s="61" t="s">
        <v>0</v>
      </c>
      <c r="E65" s="61"/>
      <c r="F65" s="61"/>
      <c r="G65" s="61"/>
      <c r="H65" s="61"/>
      <c r="I65" s="61"/>
      <c r="J65" s="61"/>
      <c r="K65" s="24" t="s">
        <v>678</v>
      </c>
      <c r="L65" s="24" t="s">
        <v>440</v>
      </c>
      <c r="M65" s="23" t="s">
        <v>1</v>
      </c>
      <c r="N65" s="31">
        <v>0</v>
      </c>
      <c r="O65" s="37">
        <v>127.32</v>
      </c>
      <c r="P65" s="37"/>
      <c r="Q65" s="34">
        <v>0</v>
      </c>
      <c r="R65" s="34"/>
      <c r="S65" s="34">
        <v>0</v>
      </c>
      <c r="T65" s="3"/>
    </row>
    <row r="66" spans="1:20" ht="114" customHeight="1">
      <c r="A66" s="23" t="s">
        <v>677</v>
      </c>
      <c r="B66" s="51" t="s">
        <v>3</v>
      </c>
      <c r="C66" s="51"/>
      <c r="D66" s="61" t="s">
        <v>4</v>
      </c>
      <c r="E66" s="61"/>
      <c r="F66" s="61"/>
      <c r="G66" s="61"/>
      <c r="H66" s="61"/>
      <c r="I66" s="61"/>
      <c r="J66" s="61"/>
      <c r="K66" s="24" t="s">
        <v>3</v>
      </c>
      <c r="L66" s="24" t="s">
        <v>440</v>
      </c>
      <c r="M66" s="23" t="s">
        <v>5</v>
      </c>
      <c r="N66" s="31">
        <v>0</v>
      </c>
      <c r="O66" s="37">
        <v>19902.69</v>
      </c>
      <c r="P66" s="37">
        <v>20000</v>
      </c>
      <c r="Q66" s="34">
        <v>0</v>
      </c>
      <c r="R66" s="34"/>
      <c r="S66" s="34">
        <v>0</v>
      </c>
      <c r="T66" s="3"/>
    </row>
    <row r="67" spans="1:20" ht="75.75" customHeight="1">
      <c r="A67" s="23" t="s">
        <v>2</v>
      </c>
      <c r="B67" s="51" t="s">
        <v>458</v>
      </c>
      <c r="C67" s="51"/>
      <c r="D67" s="61" t="s">
        <v>7</v>
      </c>
      <c r="E67" s="61"/>
      <c r="F67" s="61"/>
      <c r="G67" s="61"/>
      <c r="H67" s="61"/>
      <c r="I67" s="61"/>
      <c r="J67" s="61"/>
      <c r="K67" s="24" t="s">
        <v>458</v>
      </c>
      <c r="L67" s="24" t="s">
        <v>440</v>
      </c>
      <c r="M67" s="23" t="s">
        <v>8</v>
      </c>
      <c r="N67" s="31">
        <v>0</v>
      </c>
      <c r="O67" s="37">
        <v>20700.88</v>
      </c>
      <c r="P67" s="37">
        <v>21080</v>
      </c>
      <c r="Q67" s="34">
        <v>0</v>
      </c>
      <c r="R67" s="34"/>
      <c r="S67" s="34">
        <v>0</v>
      </c>
      <c r="T67" s="3"/>
    </row>
    <row r="68" spans="1:20" ht="115.5" customHeight="1">
      <c r="A68" s="23" t="s">
        <v>6</v>
      </c>
      <c r="B68" s="51" t="s">
        <v>10</v>
      </c>
      <c r="C68" s="51"/>
      <c r="D68" s="61" t="s">
        <v>11</v>
      </c>
      <c r="E68" s="61"/>
      <c r="F68" s="61"/>
      <c r="G68" s="61"/>
      <c r="H68" s="61"/>
      <c r="I68" s="61"/>
      <c r="J68" s="61"/>
      <c r="K68" s="24" t="s">
        <v>10</v>
      </c>
      <c r="L68" s="24" t="s">
        <v>440</v>
      </c>
      <c r="M68" s="23" t="s">
        <v>12</v>
      </c>
      <c r="N68" s="31">
        <v>0</v>
      </c>
      <c r="O68" s="37">
        <v>46.33</v>
      </c>
      <c r="P68" s="37">
        <v>50</v>
      </c>
      <c r="Q68" s="34">
        <v>0</v>
      </c>
      <c r="R68" s="34"/>
      <c r="S68" s="34">
        <v>0</v>
      </c>
      <c r="T68" s="3"/>
    </row>
    <row r="69" spans="1:20" ht="77.25" customHeight="1">
      <c r="A69" s="23" t="s">
        <v>9</v>
      </c>
      <c r="B69" s="51" t="s">
        <v>459</v>
      </c>
      <c r="C69" s="51"/>
      <c r="D69" s="61" t="s">
        <v>14</v>
      </c>
      <c r="E69" s="61"/>
      <c r="F69" s="61"/>
      <c r="G69" s="61"/>
      <c r="H69" s="61"/>
      <c r="I69" s="61"/>
      <c r="J69" s="61"/>
      <c r="K69" s="24" t="s">
        <v>459</v>
      </c>
      <c r="L69" s="24" t="s">
        <v>440</v>
      </c>
      <c r="M69" s="23" t="s">
        <v>15</v>
      </c>
      <c r="N69" s="31">
        <v>0</v>
      </c>
      <c r="O69" s="37"/>
      <c r="P69" s="37"/>
      <c r="Q69" s="34">
        <v>0</v>
      </c>
      <c r="R69" s="34"/>
      <c r="S69" s="34">
        <v>0</v>
      </c>
      <c r="T69" s="3"/>
    </row>
    <row r="70" spans="1:20" ht="87.75" customHeight="1">
      <c r="A70" s="23" t="s">
        <v>13</v>
      </c>
      <c r="B70" s="51" t="s">
        <v>17</v>
      </c>
      <c r="C70" s="51"/>
      <c r="D70" s="61" t="s">
        <v>18</v>
      </c>
      <c r="E70" s="61"/>
      <c r="F70" s="61"/>
      <c r="G70" s="61"/>
      <c r="H70" s="61"/>
      <c r="I70" s="61"/>
      <c r="J70" s="61"/>
      <c r="K70" s="24" t="s">
        <v>17</v>
      </c>
      <c r="L70" s="24" t="s">
        <v>440</v>
      </c>
      <c r="M70" s="23" t="s">
        <v>19</v>
      </c>
      <c r="N70" s="31">
        <v>0</v>
      </c>
      <c r="O70" s="37">
        <v>13952</v>
      </c>
      <c r="P70" s="37">
        <f>-P28</f>
        <v>0</v>
      </c>
      <c r="Q70" s="34">
        <v>0</v>
      </c>
      <c r="R70" s="34"/>
      <c r="S70" s="34">
        <v>0</v>
      </c>
      <c r="T70" s="3"/>
    </row>
    <row r="71" spans="1:20" ht="111.75" customHeight="1">
      <c r="A71" s="23" t="s">
        <v>16</v>
      </c>
      <c r="B71" s="51" t="s">
        <v>460</v>
      </c>
      <c r="C71" s="51"/>
      <c r="D71" s="61" t="s">
        <v>22</v>
      </c>
      <c r="E71" s="61"/>
      <c r="F71" s="61"/>
      <c r="G71" s="61"/>
      <c r="H71" s="61"/>
      <c r="I71" s="61"/>
      <c r="J71" s="61"/>
      <c r="K71" s="24" t="s">
        <v>21</v>
      </c>
      <c r="L71" s="24" t="s">
        <v>440</v>
      </c>
      <c r="M71" s="23" t="s">
        <v>23</v>
      </c>
      <c r="N71" s="31">
        <v>9400000</v>
      </c>
      <c r="O71" s="37">
        <v>7782784.17</v>
      </c>
      <c r="P71" s="37">
        <v>12127000</v>
      </c>
      <c r="Q71" s="34">
        <v>12000000</v>
      </c>
      <c r="R71" s="34">
        <v>13000000</v>
      </c>
      <c r="S71" s="34">
        <v>38000000</v>
      </c>
      <c r="T71" s="3"/>
    </row>
    <row r="72" spans="1:20" ht="76.5" customHeight="1">
      <c r="A72" s="23" t="s">
        <v>20</v>
      </c>
      <c r="B72" s="51" t="s">
        <v>25</v>
      </c>
      <c r="C72" s="51"/>
      <c r="D72" s="61" t="s">
        <v>26</v>
      </c>
      <c r="E72" s="61"/>
      <c r="F72" s="61"/>
      <c r="G72" s="61"/>
      <c r="H72" s="61"/>
      <c r="I72" s="61"/>
      <c r="J72" s="61"/>
      <c r="K72" s="24" t="s">
        <v>25</v>
      </c>
      <c r="L72" s="24" t="s">
        <v>440</v>
      </c>
      <c r="M72" s="23" t="s">
        <v>27</v>
      </c>
      <c r="N72" s="31">
        <v>0</v>
      </c>
      <c r="O72" s="37">
        <v>29321.55</v>
      </c>
      <c r="P72" s="37">
        <v>35000</v>
      </c>
      <c r="Q72" s="34">
        <v>0</v>
      </c>
      <c r="R72" s="34"/>
      <c r="S72" s="34">
        <v>0</v>
      </c>
      <c r="T72" s="3"/>
    </row>
    <row r="73" spans="1:20" ht="72" customHeight="1">
      <c r="A73" s="23" t="s">
        <v>24</v>
      </c>
      <c r="B73" s="51" t="s">
        <v>28</v>
      </c>
      <c r="C73" s="51"/>
      <c r="D73" s="61" t="s">
        <v>29</v>
      </c>
      <c r="E73" s="61"/>
      <c r="F73" s="61"/>
      <c r="G73" s="61"/>
      <c r="H73" s="61"/>
      <c r="I73" s="61"/>
      <c r="J73" s="61"/>
      <c r="K73" s="24" t="s">
        <v>28</v>
      </c>
      <c r="L73" s="24" t="s">
        <v>440</v>
      </c>
      <c r="M73" s="23" t="s">
        <v>30</v>
      </c>
      <c r="N73" s="31">
        <v>0</v>
      </c>
      <c r="O73" s="37"/>
      <c r="P73" s="37"/>
      <c r="Q73" s="34">
        <v>0</v>
      </c>
      <c r="R73" s="34"/>
      <c r="S73" s="34">
        <v>0</v>
      </c>
      <c r="T73" s="3"/>
    </row>
    <row r="74" spans="1:20" ht="128.25" customHeight="1">
      <c r="A74" s="23">
        <v>1.06020600289297E+26</v>
      </c>
      <c r="B74" s="51" t="s">
        <v>461</v>
      </c>
      <c r="C74" s="51"/>
      <c r="D74" s="61" t="s">
        <v>32</v>
      </c>
      <c r="E74" s="61"/>
      <c r="F74" s="61"/>
      <c r="G74" s="61"/>
      <c r="H74" s="61"/>
      <c r="I74" s="61"/>
      <c r="J74" s="61"/>
      <c r="K74" s="24" t="s">
        <v>461</v>
      </c>
      <c r="L74" s="24" t="s">
        <v>440</v>
      </c>
      <c r="M74" s="23" t="s">
        <v>33</v>
      </c>
      <c r="N74" s="31">
        <v>18300000</v>
      </c>
      <c r="O74" s="37">
        <v>10092426.3</v>
      </c>
      <c r="P74" s="37">
        <v>18319000</v>
      </c>
      <c r="Q74" s="34">
        <v>30000000</v>
      </c>
      <c r="R74" s="34">
        <v>36000000</v>
      </c>
      <c r="S74" s="34">
        <v>43000000</v>
      </c>
      <c r="T74" s="3"/>
    </row>
    <row r="75" spans="1:20" ht="90" customHeight="1">
      <c r="A75" s="23" t="s">
        <v>31</v>
      </c>
      <c r="B75" s="51" t="s">
        <v>35</v>
      </c>
      <c r="C75" s="51"/>
      <c r="D75" s="61" t="s">
        <v>36</v>
      </c>
      <c r="E75" s="61"/>
      <c r="F75" s="61"/>
      <c r="G75" s="61"/>
      <c r="H75" s="61"/>
      <c r="I75" s="61"/>
      <c r="J75" s="61"/>
      <c r="K75" s="24" t="s">
        <v>35</v>
      </c>
      <c r="L75" s="24" t="s">
        <v>440</v>
      </c>
      <c r="M75" s="23" t="s">
        <v>37</v>
      </c>
      <c r="N75" s="31">
        <v>0</v>
      </c>
      <c r="O75" s="37">
        <v>176897.06</v>
      </c>
      <c r="P75" s="37">
        <v>181000</v>
      </c>
      <c r="Q75" s="34">
        <v>0</v>
      </c>
      <c r="R75" s="34"/>
      <c r="S75" s="34">
        <v>0</v>
      </c>
      <c r="T75" s="3"/>
    </row>
    <row r="76" spans="1:20" ht="87" customHeight="1">
      <c r="A76" s="23" t="s">
        <v>34</v>
      </c>
      <c r="B76" s="51" t="s">
        <v>39</v>
      </c>
      <c r="C76" s="51"/>
      <c r="D76" s="61" t="s">
        <v>40</v>
      </c>
      <c r="E76" s="61"/>
      <c r="F76" s="61"/>
      <c r="G76" s="61"/>
      <c r="H76" s="61"/>
      <c r="I76" s="61"/>
      <c r="J76" s="61"/>
      <c r="K76" s="24" t="s">
        <v>39</v>
      </c>
      <c r="L76" s="24" t="s">
        <v>440</v>
      </c>
      <c r="M76" s="23" t="s">
        <v>41</v>
      </c>
      <c r="N76" s="31">
        <v>0</v>
      </c>
      <c r="O76" s="37">
        <v>-11.94</v>
      </c>
      <c r="P76" s="37"/>
      <c r="Q76" s="34">
        <v>0</v>
      </c>
      <c r="R76" s="34"/>
      <c r="S76" s="34">
        <v>0</v>
      </c>
      <c r="T76" s="3"/>
    </row>
    <row r="77" spans="1:20" ht="104.25" customHeight="1">
      <c r="A77" s="23" t="s">
        <v>38</v>
      </c>
      <c r="B77" s="51" t="s">
        <v>43</v>
      </c>
      <c r="C77" s="51"/>
      <c r="D77" s="61" t="s">
        <v>44</v>
      </c>
      <c r="E77" s="61"/>
      <c r="F77" s="61"/>
      <c r="G77" s="61"/>
      <c r="H77" s="61"/>
      <c r="I77" s="61"/>
      <c r="J77" s="61"/>
      <c r="K77" s="24" t="s">
        <v>43</v>
      </c>
      <c r="L77" s="24" t="s">
        <v>440</v>
      </c>
      <c r="M77" s="23" t="s">
        <v>45</v>
      </c>
      <c r="N77" s="31">
        <v>24300000</v>
      </c>
      <c r="O77" s="37">
        <v>24709489.5</v>
      </c>
      <c r="P77" s="37">
        <v>26614800</v>
      </c>
      <c r="Q77" s="34">
        <v>27450000</v>
      </c>
      <c r="R77" s="34">
        <v>28800000</v>
      </c>
      <c r="S77" s="34">
        <v>29300000</v>
      </c>
      <c r="T77" s="3"/>
    </row>
    <row r="78" spans="1:20" ht="75" customHeight="1">
      <c r="A78" s="23" t="s">
        <v>42</v>
      </c>
      <c r="B78" s="51" t="s">
        <v>47</v>
      </c>
      <c r="C78" s="51"/>
      <c r="D78" s="61" t="s">
        <v>48</v>
      </c>
      <c r="E78" s="61"/>
      <c r="F78" s="61"/>
      <c r="G78" s="61"/>
      <c r="H78" s="61"/>
      <c r="I78" s="61"/>
      <c r="J78" s="61"/>
      <c r="K78" s="24" t="s">
        <v>47</v>
      </c>
      <c r="L78" s="24" t="s">
        <v>440</v>
      </c>
      <c r="M78" s="23" t="s">
        <v>49</v>
      </c>
      <c r="N78" s="31">
        <v>0</v>
      </c>
      <c r="O78" s="37">
        <v>104433.91</v>
      </c>
      <c r="P78" s="37">
        <v>110000</v>
      </c>
      <c r="Q78" s="34">
        <v>0</v>
      </c>
      <c r="R78" s="34"/>
      <c r="S78" s="34">
        <v>0</v>
      </c>
      <c r="T78" s="3"/>
    </row>
    <row r="79" spans="1:20" ht="65.25" customHeight="1">
      <c r="A79" s="23" t="s">
        <v>46</v>
      </c>
      <c r="B79" s="66" t="s">
        <v>231</v>
      </c>
      <c r="C79" s="67"/>
      <c r="D79" s="68" t="s">
        <v>237</v>
      </c>
      <c r="E79" s="69"/>
      <c r="F79" s="69"/>
      <c r="G79" s="69"/>
      <c r="H79" s="69"/>
      <c r="I79" s="69"/>
      <c r="J79" s="70"/>
      <c r="K79" s="24" t="s">
        <v>231</v>
      </c>
      <c r="L79" s="24" t="s">
        <v>440</v>
      </c>
      <c r="M79" s="23">
        <v>215</v>
      </c>
      <c r="N79" s="31"/>
      <c r="O79" s="37">
        <v>35</v>
      </c>
      <c r="P79" s="37"/>
      <c r="Q79" s="34"/>
      <c r="R79" s="34"/>
      <c r="S79" s="34"/>
      <c r="T79" s="3"/>
    </row>
    <row r="80" spans="1:20" ht="99" customHeight="1">
      <c r="A80" s="32" t="s">
        <v>232</v>
      </c>
      <c r="B80" s="51" t="s">
        <v>51</v>
      </c>
      <c r="C80" s="51"/>
      <c r="D80" s="61" t="s">
        <v>52</v>
      </c>
      <c r="E80" s="61"/>
      <c r="F80" s="61"/>
      <c r="G80" s="61"/>
      <c r="H80" s="61"/>
      <c r="I80" s="61"/>
      <c r="J80" s="61"/>
      <c r="K80" s="24" t="s">
        <v>51</v>
      </c>
      <c r="L80" s="24" t="s">
        <v>440</v>
      </c>
      <c r="M80" s="23" t="s">
        <v>53</v>
      </c>
      <c r="N80" s="31">
        <v>0</v>
      </c>
      <c r="O80" s="37">
        <v>54772.79</v>
      </c>
      <c r="P80" s="37">
        <v>55000</v>
      </c>
      <c r="Q80" s="34">
        <v>0</v>
      </c>
      <c r="R80" s="34"/>
      <c r="S80" s="34">
        <v>0</v>
      </c>
      <c r="T80" s="3"/>
    </row>
    <row r="81" spans="1:20" ht="99" customHeight="1">
      <c r="A81" s="23" t="s">
        <v>50</v>
      </c>
      <c r="B81" s="51" t="s">
        <v>55</v>
      </c>
      <c r="C81" s="51"/>
      <c r="D81" s="61" t="s">
        <v>56</v>
      </c>
      <c r="E81" s="61"/>
      <c r="F81" s="61"/>
      <c r="G81" s="61"/>
      <c r="H81" s="61"/>
      <c r="I81" s="61"/>
      <c r="J81" s="61"/>
      <c r="K81" s="24" t="s">
        <v>55</v>
      </c>
      <c r="L81" s="24" t="s">
        <v>440</v>
      </c>
      <c r="M81" s="23" t="s">
        <v>57</v>
      </c>
      <c r="N81" s="31">
        <v>0</v>
      </c>
      <c r="O81" s="37">
        <v>20171.3</v>
      </c>
      <c r="P81" s="37">
        <v>20200</v>
      </c>
      <c r="Q81" s="34">
        <v>0</v>
      </c>
      <c r="R81" s="34"/>
      <c r="S81" s="34">
        <v>0</v>
      </c>
      <c r="T81" s="3"/>
    </row>
    <row r="82" spans="1:20" ht="63" customHeight="1">
      <c r="A82" s="23" t="s">
        <v>54</v>
      </c>
      <c r="B82" s="51" t="s">
        <v>59</v>
      </c>
      <c r="C82" s="51"/>
      <c r="D82" s="61" t="s">
        <v>60</v>
      </c>
      <c r="E82" s="61"/>
      <c r="F82" s="61"/>
      <c r="G82" s="61"/>
      <c r="H82" s="61"/>
      <c r="I82" s="61"/>
      <c r="J82" s="61"/>
      <c r="K82" s="24" t="s">
        <v>59</v>
      </c>
      <c r="L82" s="24" t="s">
        <v>440</v>
      </c>
      <c r="M82" s="23" t="s">
        <v>61</v>
      </c>
      <c r="N82" s="31">
        <v>0</v>
      </c>
      <c r="O82" s="37">
        <v>0.01</v>
      </c>
      <c r="P82" s="37"/>
      <c r="Q82" s="34">
        <v>0</v>
      </c>
      <c r="R82" s="34"/>
      <c r="S82" s="34">
        <v>0</v>
      </c>
      <c r="T82" s="3"/>
    </row>
    <row r="83" spans="1:20" ht="114" customHeight="1">
      <c r="A83" s="23" t="s">
        <v>58</v>
      </c>
      <c r="B83" s="51" t="s">
        <v>462</v>
      </c>
      <c r="C83" s="51"/>
      <c r="D83" s="61" t="s">
        <v>63</v>
      </c>
      <c r="E83" s="61"/>
      <c r="F83" s="61"/>
      <c r="G83" s="61"/>
      <c r="H83" s="61"/>
      <c r="I83" s="61"/>
      <c r="J83" s="61"/>
      <c r="K83" s="24" t="s">
        <v>462</v>
      </c>
      <c r="L83" s="24" t="s">
        <v>440</v>
      </c>
      <c r="M83" s="23" t="s">
        <v>64</v>
      </c>
      <c r="N83" s="31">
        <v>193000000</v>
      </c>
      <c r="O83" s="37">
        <v>182512410.68</v>
      </c>
      <c r="P83" s="37">
        <v>194726000</v>
      </c>
      <c r="Q83" s="34">
        <v>175800000</v>
      </c>
      <c r="R83" s="34">
        <v>170000000</v>
      </c>
      <c r="S83" s="34">
        <v>171000000</v>
      </c>
      <c r="T83" s="3"/>
    </row>
    <row r="84" spans="1:20" ht="78" customHeight="1">
      <c r="A84" s="23" t="s">
        <v>62</v>
      </c>
      <c r="B84" s="51" t="s">
        <v>66</v>
      </c>
      <c r="C84" s="51"/>
      <c r="D84" s="61" t="s">
        <v>67</v>
      </c>
      <c r="E84" s="61"/>
      <c r="F84" s="61"/>
      <c r="G84" s="61"/>
      <c r="H84" s="61"/>
      <c r="I84" s="61"/>
      <c r="J84" s="61"/>
      <c r="K84" s="24" t="s">
        <v>66</v>
      </c>
      <c r="L84" s="24" t="s">
        <v>440</v>
      </c>
      <c r="M84" s="23" t="s">
        <v>68</v>
      </c>
      <c r="N84" s="31">
        <v>0</v>
      </c>
      <c r="O84" s="37">
        <v>1942981.13</v>
      </c>
      <c r="P84" s="37">
        <v>2000000</v>
      </c>
      <c r="Q84" s="34">
        <v>1200000</v>
      </c>
      <c r="R84" s="34"/>
      <c r="S84" s="34">
        <v>0</v>
      </c>
      <c r="T84" s="3"/>
    </row>
    <row r="85" spans="1:20" ht="114" customHeight="1">
      <c r="A85" s="23" t="s">
        <v>65</v>
      </c>
      <c r="B85" s="51" t="s">
        <v>463</v>
      </c>
      <c r="C85" s="51"/>
      <c r="D85" s="61" t="s">
        <v>70</v>
      </c>
      <c r="E85" s="61"/>
      <c r="F85" s="61"/>
      <c r="G85" s="61"/>
      <c r="H85" s="61"/>
      <c r="I85" s="61"/>
      <c r="J85" s="61"/>
      <c r="K85" s="24" t="s">
        <v>463</v>
      </c>
      <c r="L85" s="24" t="s">
        <v>440</v>
      </c>
      <c r="M85" s="23" t="s">
        <v>71</v>
      </c>
      <c r="N85" s="31">
        <v>0</v>
      </c>
      <c r="O85" s="37">
        <v>53834.77</v>
      </c>
      <c r="P85" s="37">
        <v>54000</v>
      </c>
      <c r="Q85" s="34">
        <v>0</v>
      </c>
      <c r="R85" s="34"/>
      <c r="S85" s="34">
        <v>0</v>
      </c>
      <c r="T85" s="3"/>
    </row>
    <row r="86" spans="1:20" ht="111.75" customHeight="1">
      <c r="A86" s="23" t="s">
        <v>69</v>
      </c>
      <c r="B86" s="51" t="s">
        <v>73</v>
      </c>
      <c r="C86" s="51"/>
      <c r="D86" s="61" t="s">
        <v>74</v>
      </c>
      <c r="E86" s="61"/>
      <c r="F86" s="61"/>
      <c r="G86" s="61"/>
      <c r="H86" s="61"/>
      <c r="I86" s="61"/>
      <c r="J86" s="61"/>
      <c r="K86" s="24" t="s">
        <v>73</v>
      </c>
      <c r="L86" s="24" t="s">
        <v>441</v>
      </c>
      <c r="M86" s="23" t="s">
        <v>75</v>
      </c>
      <c r="N86" s="31">
        <v>19000000</v>
      </c>
      <c r="O86" s="37">
        <v>13043649.09</v>
      </c>
      <c r="P86" s="37">
        <v>19000000</v>
      </c>
      <c r="Q86" s="34">
        <v>19000000</v>
      </c>
      <c r="R86" s="34">
        <v>20000000</v>
      </c>
      <c r="S86" s="34">
        <v>20000000</v>
      </c>
      <c r="T86" s="3"/>
    </row>
    <row r="87" spans="1:20" ht="77.25" customHeight="1">
      <c r="A87" s="23" t="s">
        <v>72</v>
      </c>
      <c r="B87" s="51" t="s">
        <v>76</v>
      </c>
      <c r="C87" s="51"/>
      <c r="D87" s="61" t="s">
        <v>77</v>
      </c>
      <c r="E87" s="61"/>
      <c r="F87" s="61"/>
      <c r="G87" s="61"/>
      <c r="H87" s="61"/>
      <c r="I87" s="61"/>
      <c r="J87" s="61"/>
      <c r="K87" s="24" t="s">
        <v>76</v>
      </c>
      <c r="L87" s="24" t="s">
        <v>440</v>
      </c>
      <c r="M87" s="23" t="s">
        <v>78</v>
      </c>
      <c r="N87" s="31">
        <v>0</v>
      </c>
      <c r="O87" s="37">
        <v>219020.81</v>
      </c>
      <c r="P87" s="37">
        <v>220000</v>
      </c>
      <c r="Q87" s="34">
        <v>0</v>
      </c>
      <c r="R87" s="34"/>
      <c r="S87" s="34">
        <v>0</v>
      </c>
      <c r="T87" s="3"/>
    </row>
    <row r="88" spans="1:20" ht="138" customHeight="1">
      <c r="A88" s="23">
        <v>1.08040600392297E+26</v>
      </c>
      <c r="B88" s="51" t="s">
        <v>80</v>
      </c>
      <c r="C88" s="51"/>
      <c r="D88" s="61" t="s">
        <v>81</v>
      </c>
      <c r="E88" s="61"/>
      <c r="F88" s="61"/>
      <c r="G88" s="61"/>
      <c r="H88" s="61"/>
      <c r="I88" s="61"/>
      <c r="J88" s="61"/>
      <c r="K88" s="24" t="s">
        <v>80</v>
      </c>
      <c r="L88" s="24" t="s">
        <v>440</v>
      </c>
      <c r="M88" s="23" t="s">
        <v>82</v>
      </c>
      <c r="N88" s="31">
        <v>11900000</v>
      </c>
      <c r="O88" s="37">
        <v>9461545.07</v>
      </c>
      <c r="P88" s="37">
        <v>11550000</v>
      </c>
      <c r="Q88" s="34">
        <v>12000000</v>
      </c>
      <c r="R88" s="34">
        <v>12200000</v>
      </c>
      <c r="S88" s="34">
        <v>12300000</v>
      </c>
      <c r="T88" s="3"/>
    </row>
    <row r="89" spans="1:20" ht="88.5" customHeight="1">
      <c r="A89" s="23" t="s">
        <v>79</v>
      </c>
      <c r="B89" s="51" t="s">
        <v>83</v>
      </c>
      <c r="C89" s="51"/>
      <c r="D89" s="61" t="s">
        <v>84</v>
      </c>
      <c r="E89" s="61"/>
      <c r="F89" s="61"/>
      <c r="G89" s="61"/>
      <c r="H89" s="61"/>
      <c r="I89" s="61"/>
      <c r="J89" s="61"/>
      <c r="K89" s="24" t="s">
        <v>83</v>
      </c>
      <c r="L89" s="24" t="s">
        <v>440</v>
      </c>
      <c r="M89" s="23" t="s">
        <v>85</v>
      </c>
      <c r="N89" s="31">
        <v>0</v>
      </c>
      <c r="O89" s="37">
        <v>1250</v>
      </c>
      <c r="P89" s="37"/>
      <c r="Q89" s="34">
        <v>0</v>
      </c>
      <c r="R89" s="34"/>
      <c r="S89" s="34">
        <v>0</v>
      </c>
      <c r="T89" s="3"/>
    </row>
    <row r="90" spans="1:20" ht="178.5" customHeight="1">
      <c r="A90" s="23">
        <v>1.16010600390297E+26</v>
      </c>
      <c r="B90" s="51" t="s">
        <v>87</v>
      </c>
      <c r="C90" s="51"/>
      <c r="D90" s="61" t="s">
        <v>88</v>
      </c>
      <c r="E90" s="61"/>
      <c r="F90" s="61"/>
      <c r="G90" s="61"/>
      <c r="H90" s="61"/>
      <c r="I90" s="61"/>
      <c r="J90" s="61"/>
      <c r="K90" s="24" t="s">
        <v>87</v>
      </c>
      <c r="L90" s="24" t="s">
        <v>440</v>
      </c>
      <c r="M90" s="23" t="s">
        <v>89</v>
      </c>
      <c r="N90" s="31">
        <v>400000</v>
      </c>
      <c r="O90" s="37">
        <v>247391.32</v>
      </c>
      <c r="P90" s="37">
        <v>225000</v>
      </c>
      <c r="Q90" s="34">
        <v>250000</v>
      </c>
      <c r="R90" s="34">
        <v>250000</v>
      </c>
      <c r="S90" s="34">
        <v>250000</v>
      </c>
      <c r="T90" s="3"/>
    </row>
    <row r="91" spans="1:20" ht="102" customHeight="1">
      <c r="A91" s="23" t="s">
        <v>86</v>
      </c>
      <c r="B91" s="51" t="s">
        <v>91</v>
      </c>
      <c r="C91" s="51"/>
      <c r="D91" s="61" t="s">
        <v>92</v>
      </c>
      <c r="E91" s="61"/>
      <c r="F91" s="61"/>
      <c r="G91" s="61"/>
      <c r="H91" s="61"/>
      <c r="I91" s="61"/>
      <c r="J91" s="61"/>
      <c r="K91" s="24" t="s">
        <v>91</v>
      </c>
      <c r="L91" s="24" t="s">
        <v>440</v>
      </c>
      <c r="M91" s="23" t="s">
        <v>93</v>
      </c>
      <c r="N91" s="31">
        <v>5000</v>
      </c>
      <c r="O91" s="37">
        <v>4660.44</v>
      </c>
      <c r="P91" s="37">
        <v>5000</v>
      </c>
      <c r="Q91" s="34">
        <v>7000</v>
      </c>
      <c r="R91" s="34">
        <v>7000</v>
      </c>
      <c r="S91" s="34">
        <v>7000</v>
      </c>
      <c r="T91" s="3"/>
    </row>
    <row r="92" spans="1:20" ht="150.75" customHeight="1">
      <c r="A92" s="23" t="s">
        <v>90</v>
      </c>
      <c r="B92" s="51" t="s">
        <v>95</v>
      </c>
      <c r="C92" s="51"/>
      <c r="D92" s="61" t="s">
        <v>96</v>
      </c>
      <c r="E92" s="61"/>
      <c r="F92" s="61"/>
      <c r="G92" s="61"/>
      <c r="H92" s="61"/>
      <c r="I92" s="61"/>
      <c r="J92" s="61"/>
      <c r="K92" s="24" t="s">
        <v>95</v>
      </c>
      <c r="L92" s="24" t="s">
        <v>440</v>
      </c>
      <c r="M92" s="23" t="s">
        <v>97</v>
      </c>
      <c r="N92" s="31">
        <v>45000</v>
      </c>
      <c r="O92" s="37">
        <v>65000</v>
      </c>
      <c r="P92" s="37">
        <v>75000</v>
      </c>
      <c r="Q92" s="34">
        <v>80000</v>
      </c>
      <c r="R92" s="34">
        <v>80000</v>
      </c>
      <c r="S92" s="34">
        <v>80000</v>
      </c>
      <c r="T92" s="3"/>
    </row>
    <row r="93" spans="1:20" ht="106.5" customHeight="1">
      <c r="A93" s="23" t="s">
        <v>94</v>
      </c>
      <c r="B93" s="51" t="s">
        <v>520</v>
      </c>
      <c r="C93" s="51"/>
      <c r="D93" s="61" t="s">
        <v>99</v>
      </c>
      <c r="E93" s="61"/>
      <c r="F93" s="61"/>
      <c r="G93" s="61"/>
      <c r="H93" s="61"/>
      <c r="I93" s="61"/>
      <c r="J93" s="61"/>
      <c r="K93" s="24" t="s">
        <v>520</v>
      </c>
      <c r="L93" s="24" t="s">
        <v>100</v>
      </c>
      <c r="M93" s="23" t="s">
        <v>101</v>
      </c>
      <c r="N93" s="31">
        <v>50000</v>
      </c>
      <c r="O93" s="37">
        <v>60000</v>
      </c>
      <c r="P93" s="37">
        <v>70000</v>
      </c>
      <c r="Q93" s="34">
        <v>80000</v>
      </c>
      <c r="R93" s="34">
        <v>80000</v>
      </c>
      <c r="S93" s="34">
        <v>80000</v>
      </c>
      <c r="T93" s="3"/>
    </row>
    <row r="94" spans="1:20" ht="153" customHeight="1">
      <c r="A94" s="23" t="s">
        <v>98</v>
      </c>
      <c r="B94" s="51" t="s">
        <v>103</v>
      </c>
      <c r="C94" s="51"/>
      <c r="D94" s="61" t="s">
        <v>104</v>
      </c>
      <c r="E94" s="61"/>
      <c r="F94" s="61"/>
      <c r="G94" s="61"/>
      <c r="H94" s="61"/>
      <c r="I94" s="61"/>
      <c r="J94" s="61"/>
      <c r="K94" s="24" t="s">
        <v>103</v>
      </c>
      <c r="L94" s="24" t="s">
        <v>100</v>
      </c>
      <c r="M94" s="23" t="s">
        <v>105</v>
      </c>
      <c r="N94" s="31">
        <v>520000</v>
      </c>
      <c r="O94" s="37">
        <v>673302.37</v>
      </c>
      <c r="P94" s="37">
        <v>1000000</v>
      </c>
      <c r="Q94" s="34">
        <v>1000000</v>
      </c>
      <c r="R94" s="34">
        <v>1000000</v>
      </c>
      <c r="S94" s="34">
        <v>1000000</v>
      </c>
      <c r="T94" s="3"/>
    </row>
    <row r="95" spans="1:20" ht="140.25" customHeight="1">
      <c r="A95" s="23" t="s">
        <v>102</v>
      </c>
      <c r="B95" s="51" t="s">
        <v>107</v>
      </c>
      <c r="C95" s="51"/>
      <c r="D95" s="61" t="s">
        <v>108</v>
      </c>
      <c r="E95" s="61"/>
      <c r="F95" s="61"/>
      <c r="G95" s="61"/>
      <c r="H95" s="61"/>
      <c r="I95" s="61"/>
      <c r="J95" s="61"/>
      <c r="K95" s="24" t="s">
        <v>107</v>
      </c>
      <c r="L95" s="24" t="s">
        <v>100</v>
      </c>
      <c r="M95" s="23" t="s">
        <v>109</v>
      </c>
      <c r="N95" s="31">
        <v>0</v>
      </c>
      <c r="O95" s="37">
        <v>2000</v>
      </c>
      <c r="P95" s="37">
        <v>2000</v>
      </c>
      <c r="Q95" s="34">
        <v>4000</v>
      </c>
      <c r="R95" s="34">
        <v>4000</v>
      </c>
      <c r="S95" s="34">
        <v>4000</v>
      </c>
      <c r="T95" s="3"/>
    </row>
    <row r="96" spans="1:20" ht="107.25" customHeight="1">
      <c r="A96" s="23" t="s">
        <v>106</v>
      </c>
      <c r="B96" s="51" t="s">
        <v>111</v>
      </c>
      <c r="C96" s="51"/>
      <c r="D96" s="61" t="s">
        <v>112</v>
      </c>
      <c r="E96" s="61"/>
      <c r="F96" s="61"/>
      <c r="G96" s="61"/>
      <c r="H96" s="61"/>
      <c r="I96" s="61"/>
      <c r="J96" s="61"/>
      <c r="K96" s="24" t="s">
        <v>111</v>
      </c>
      <c r="L96" s="24" t="s">
        <v>100</v>
      </c>
      <c r="M96" s="23" t="s">
        <v>113</v>
      </c>
      <c r="N96" s="31">
        <v>80000</v>
      </c>
      <c r="O96" s="37">
        <v>54889.22</v>
      </c>
      <c r="P96" s="37">
        <v>60000</v>
      </c>
      <c r="Q96" s="34">
        <v>70000</v>
      </c>
      <c r="R96" s="34">
        <v>70000</v>
      </c>
      <c r="S96" s="34">
        <v>70000</v>
      </c>
      <c r="T96" s="3"/>
    </row>
    <row r="97" spans="1:20" ht="177" customHeight="1">
      <c r="A97" s="23" t="s">
        <v>110</v>
      </c>
      <c r="B97" s="51" t="s">
        <v>115</v>
      </c>
      <c r="C97" s="51"/>
      <c r="D97" s="61" t="s">
        <v>116</v>
      </c>
      <c r="E97" s="61"/>
      <c r="F97" s="61"/>
      <c r="G97" s="61"/>
      <c r="H97" s="61"/>
      <c r="I97" s="61"/>
      <c r="J97" s="61"/>
      <c r="K97" s="24" t="s">
        <v>115</v>
      </c>
      <c r="L97" s="24" t="s">
        <v>100</v>
      </c>
      <c r="M97" s="23" t="s">
        <v>117</v>
      </c>
      <c r="N97" s="31">
        <v>260000</v>
      </c>
      <c r="O97" s="37">
        <v>175546.56</v>
      </c>
      <c r="P97" s="37">
        <v>260000</v>
      </c>
      <c r="Q97" s="34">
        <v>300000</v>
      </c>
      <c r="R97" s="34">
        <v>300000</v>
      </c>
      <c r="S97" s="34">
        <v>300000</v>
      </c>
      <c r="T97" s="3"/>
    </row>
    <row r="98" spans="1:20" ht="125.25" customHeight="1">
      <c r="A98" s="23" t="s">
        <v>114</v>
      </c>
      <c r="B98" s="51" t="s">
        <v>119</v>
      </c>
      <c r="C98" s="51"/>
      <c r="D98" s="61" t="s">
        <v>120</v>
      </c>
      <c r="E98" s="61"/>
      <c r="F98" s="61"/>
      <c r="G98" s="61"/>
      <c r="H98" s="61"/>
      <c r="I98" s="61"/>
      <c r="J98" s="61"/>
      <c r="K98" s="24" t="s">
        <v>119</v>
      </c>
      <c r="L98" s="24" t="s">
        <v>100</v>
      </c>
      <c r="M98" s="23" t="s">
        <v>121</v>
      </c>
      <c r="N98" s="31">
        <v>430000</v>
      </c>
      <c r="O98" s="37">
        <v>258483.92</v>
      </c>
      <c r="P98" s="37">
        <v>359000</v>
      </c>
      <c r="Q98" s="34">
        <v>400000</v>
      </c>
      <c r="R98" s="34">
        <v>400000</v>
      </c>
      <c r="S98" s="34">
        <v>400000</v>
      </c>
      <c r="T98" s="3"/>
    </row>
    <row r="99" spans="1:20" ht="100.5" customHeight="1">
      <c r="A99" s="23" t="s">
        <v>118</v>
      </c>
      <c r="B99" s="51" t="s">
        <v>123</v>
      </c>
      <c r="C99" s="51"/>
      <c r="D99" s="61" t="s">
        <v>124</v>
      </c>
      <c r="E99" s="61"/>
      <c r="F99" s="61"/>
      <c r="G99" s="61"/>
      <c r="H99" s="61"/>
      <c r="I99" s="61"/>
      <c r="J99" s="61"/>
      <c r="K99" s="24" t="s">
        <v>123</v>
      </c>
      <c r="L99" s="24" t="s">
        <v>125</v>
      </c>
      <c r="M99" s="23" t="s">
        <v>126</v>
      </c>
      <c r="N99" s="31">
        <v>140000</v>
      </c>
      <c r="O99" s="37">
        <v>90000</v>
      </c>
      <c r="P99" s="37">
        <v>100000</v>
      </c>
      <c r="Q99" s="34">
        <v>150000</v>
      </c>
      <c r="R99" s="34">
        <v>150000</v>
      </c>
      <c r="S99" s="34">
        <v>150000</v>
      </c>
      <c r="T99" s="3"/>
    </row>
    <row r="100" spans="1:20" ht="139.5" customHeight="1">
      <c r="A100" s="23" t="s">
        <v>122</v>
      </c>
      <c r="B100" s="51" t="s">
        <v>107</v>
      </c>
      <c r="C100" s="51"/>
      <c r="D100" s="61" t="s">
        <v>127</v>
      </c>
      <c r="E100" s="61"/>
      <c r="F100" s="61"/>
      <c r="G100" s="61"/>
      <c r="H100" s="61"/>
      <c r="I100" s="61"/>
      <c r="J100" s="61"/>
      <c r="K100" s="24" t="s">
        <v>107</v>
      </c>
      <c r="L100" s="24" t="s">
        <v>128</v>
      </c>
      <c r="M100" s="23" t="s">
        <v>129</v>
      </c>
      <c r="N100" s="31">
        <v>250000</v>
      </c>
      <c r="O100" s="37">
        <v>343000</v>
      </c>
      <c r="P100" s="37">
        <v>330000</v>
      </c>
      <c r="Q100" s="34">
        <v>474000</v>
      </c>
      <c r="R100" s="34">
        <v>474000</v>
      </c>
      <c r="S100" s="34">
        <v>474000</v>
      </c>
      <c r="T100" s="3"/>
    </row>
    <row r="101" spans="1:20" ht="102" customHeight="1">
      <c r="A101" s="23">
        <v>1.08010600358297E+26</v>
      </c>
      <c r="B101" s="51" t="s">
        <v>130</v>
      </c>
      <c r="C101" s="51"/>
      <c r="D101" s="61" t="s">
        <v>131</v>
      </c>
      <c r="E101" s="61"/>
      <c r="F101" s="61"/>
      <c r="G101" s="61"/>
      <c r="H101" s="61"/>
      <c r="I101" s="61"/>
      <c r="J101" s="61"/>
      <c r="K101" s="24" t="s">
        <v>130</v>
      </c>
      <c r="L101" s="24" t="s">
        <v>132</v>
      </c>
      <c r="M101" s="23" t="s">
        <v>133</v>
      </c>
      <c r="N101" s="31">
        <v>300000</v>
      </c>
      <c r="O101" s="37">
        <v>220000</v>
      </c>
      <c r="P101" s="37">
        <v>250000</v>
      </c>
      <c r="Q101" s="34">
        <v>200000</v>
      </c>
      <c r="R101" s="34">
        <v>200000</v>
      </c>
      <c r="S101" s="34">
        <v>200000</v>
      </c>
      <c r="T101" s="3"/>
    </row>
    <row r="102" spans="1:20" ht="138" customHeight="1">
      <c r="A102" s="23">
        <v>1.11010600356297E+26</v>
      </c>
      <c r="B102" s="51" t="s">
        <v>135</v>
      </c>
      <c r="C102" s="51"/>
      <c r="D102" s="61" t="s">
        <v>136</v>
      </c>
      <c r="E102" s="61"/>
      <c r="F102" s="61"/>
      <c r="G102" s="61"/>
      <c r="H102" s="61"/>
      <c r="I102" s="61"/>
      <c r="J102" s="61"/>
      <c r="K102" s="24" t="s">
        <v>135</v>
      </c>
      <c r="L102" s="24" t="s">
        <v>132</v>
      </c>
      <c r="M102" s="23" t="s">
        <v>137</v>
      </c>
      <c r="N102" s="31">
        <v>99340000</v>
      </c>
      <c r="O102" s="37">
        <v>70872220.85</v>
      </c>
      <c r="P102" s="37">
        <v>89621000</v>
      </c>
      <c r="Q102" s="34">
        <v>52150000</v>
      </c>
      <c r="R102" s="34">
        <v>59134000</v>
      </c>
      <c r="S102" s="34">
        <v>68380000</v>
      </c>
      <c r="T102" s="3"/>
    </row>
    <row r="103" spans="1:20" ht="128.25" customHeight="1">
      <c r="A103" s="23" t="s">
        <v>134</v>
      </c>
      <c r="B103" s="51" t="s">
        <v>139</v>
      </c>
      <c r="C103" s="51"/>
      <c r="D103" s="61" t="s">
        <v>140</v>
      </c>
      <c r="E103" s="61"/>
      <c r="F103" s="61"/>
      <c r="G103" s="61"/>
      <c r="H103" s="61"/>
      <c r="I103" s="61"/>
      <c r="J103" s="61"/>
      <c r="K103" s="30" t="s">
        <v>139</v>
      </c>
      <c r="L103" s="24" t="s">
        <v>132</v>
      </c>
      <c r="M103" s="23" t="s">
        <v>141</v>
      </c>
      <c r="N103" s="31">
        <v>35390000</v>
      </c>
      <c r="O103" s="37">
        <v>20599075.09</v>
      </c>
      <c r="P103" s="37">
        <v>26879000</v>
      </c>
      <c r="Q103" s="34">
        <v>27850000</v>
      </c>
      <c r="R103" s="34">
        <v>30866000</v>
      </c>
      <c r="S103" s="34">
        <v>33620000</v>
      </c>
      <c r="T103" s="3"/>
    </row>
    <row r="104" spans="1:20" ht="75.75" customHeight="1">
      <c r="A104" s="23" t="s">
        <v>138</v>
      </c>
      <c r="B104" s="51" t="s">
        <v>143</v>
      </c>
      <c r="C104" s="51"/>
      <c r="D104" s="61" t="s">
        <v>144</v>
      </c>
      <c r="E104" s="61"/>
      <c r="F104" s="61"/>
      <c r="G104" s="61"/>
      <c r="H104" s="61"/>
      <c r="I104" s="61"/>
      <c r="J104" s="61"/>
      <c r="K104" s="30" t="s">
        <v>143</v>
      </c>
      <c r="L104" s="24" t="s">
        <v>132</v>
      </c>
      <c r="M104" s="23" t="s">
        <v>145</v>
      </c>
      <c r="N104" s="31">
        <v>50000000</v>
      </c>
      <c r="O104" s="37">
        <v>43292968.68</v>
      </c>
      <c r="P104" s="37">
        <v>50900000</v>
      </c>
      <c r="Q104" s="34">
        <v>41000000</v>
      </c>
      <c r="R104" s="34">
        <v>38000000</v>
      </c>
      <c r="S104" s="34">
        <v>35000000</v>
      </c>
      <c r="T104" s="3"/>
    </row>
    <row r="105" spans="1:20" ht="104.25" customHeight="1">
      <c r="A105" s="23" t="s">
        <v>142</v>
      </c>
      <c r="B105" s="51" t="s">
        <v>147</v>
      </c>
      <c r="C105" s="51"/>
      <c r="D105" s="61" t="s">
        <v>148</v>
      </c>
      <c r="E105" s="61"/>
      <c r="F105" s="61"/>
      <c r="G105" s="61"/>
      <c r="H105" s="61"/>
      <c r="I105" s="61"/>
      <c r="J105" s="61"/>
      <c r="K105" s="24" t="s">
        <v>147</v>
      </c>
      <c r="L105" s="24" t="s">
        <v>132</v>
      </c>
      <c r="M105" s="23" t="s">
        <v>149</v>
      </c>
      <c r="N105" s="31">
        <v>320000</v>
      </c>
      <c r="O105" s="37">
        <v>757485.48</v>
      </c>
      <c r="P105" s="37">
        <v>757000</v>
      </c>
      <c r="Q105" s="34">
        <v>761000</v>
      </c>
      <c r="R105" s="34">
        <v>538000</v>
      </c>
      <c r="S105" s="34">
        <v>543000</v>
      </c>
      <c r="T105" s="3"/>
    </row>
    <row r="106" spans="1:20" ht="139.5" customHeight="1">
      <c r="A106" s="23" t="s">
        <v>146</v>
      </c>
      <c r="B106" s="51" t="s">
        <v>150</v>
      </c>
      <c r="C106" s="51"/>
      <c r="D106" s="61" t="s">
        <v>151</v>
      </c>
      <c r="E106" s="61"/>
      <c r="F106" s="61"/>
      <c r="G106" s="61"/>
      <c r="H106" s="61"/>
      <c r="I106" s="61"/>
      <c r="J106" s="61"/>
      <c r="K106" s="24" t="s">
        <v>150</v>
      </c>
      <c r="L106" s="24" t="s">
        <v>132</v>
      </c>
      <c r="M106" s="23" t="s">
        <v>152</v>
      </c>
      <c r="N106" s="31">
        <v>6000000</v>
      </c>
      <c r="O106" s="37">
        <v>5437404.54</v>
      </c>
      <c r="P106" s="37">
        <v>6560000</v>
      </c>
      <c r="Q106" s="34">
        <v>6130000</v>
      </c>
      <c r="R106" s="34">
        <v>5470000</v>
      </c>
      <c r="S106" s="34">
        <v>4735000</v>
      </c>
      <c r="T106" s="3"/>
    </row>
    <row r="107" spans="1:20" ht="76.5" customHeight="1">
      <c r="A107" s="23">
        <v>1.13040600351297E+26</v>
      </c>
      <c r="B107" s="51" t="s">
        <v>154</v>
      </c>
      <c r="C107" s="51"/>
      <c r="D107" s="61" t="s">
        <v>155</v>
      </c>
      <c r="E107" s="61"/>
      <c r="F107" s="61"/>
      <c r="G107" s="61"/>
      <c r="H107" s="61"/>
      <c r="I107" s="61"/>
      <c r="J107" s="61"/>
      <c r="K107" s="24" t="s">
        <v>154</v>
      </c>
      <c r="L107" s="24" t="s">
        <v>132</v>
      </c>
      <c r="M107" s="23" t="s">
        <v>156</v>
      </c>
      <c r="N107" s="31">
        <v>500000</v>
      </c>
      <c r="O107" s="37">
        <v>334745.8</v>
      </c>
      <c r="P107" s="37">
        <v>402000</v>
      </c>
      <c r="Q107" s="34">
        <v>402000</v>
      </c>
      <c r="R107" s="34">
        <v>402000</v>
      </c>
      <c r="S107" s="34">
        <v>402000</v>
      </c>
      <c r="T107" s="3"/>
    </row>
    <row r="108" spans="1:20" ht="78.75" customHeight="1">
      <c r="A108" s="23" t="s">
        <v>153</v>
      </c>
      <c r="B108" s="51" t="s">
        <v>158</v>
      </c>
      <c r="C108" s="51"/>
      <c r="D108" s="61" t="s">
        <v>159</v>
      </c>
      <c r="E108" s="61"/>
      <c r="F108" s="61"/>
      <c r="G108" s="61"/>
      <c r="H108" s="61"/>
      <c r="I108" s="61"/>
      <c r="J108" s="61"/>
      <c r="K108" s="24" t="s">
        <v>158</v>
      </c>
      <c r="L108" s="24" t="s">
        <v>132</v>
      </c>
      <c r="M108" s="23" t="s">
        <v>160</v>
      </c>
      <c r="N108" s="31">
        <v>250000</v>
      </c>
      <c r="O108" s="37">
        <v>110274</v>
      </c>
      <c r="P108" s="37">
        <v>350000</v>
      </c>
      <c r="Q108" s="34">
        <v>350000</v>
      </c>
      <c r="R108" s="34">
        <v>400000</v>
      </c>
      <c r="S108" s="34">
        <v>400000</v>
      </c>
      <c r="T108" s="3"/>
    </row>
    <row r="109" spans="1:20" ht="75.75" customHeight="1">
      <c r="A109" s="23" t="s">
        <v>157</v>
      </c>
      <c r="B109" s="51" t="s">
        <v>162</v>
      </c>
      <c r="C109" s="51"/>
      <c r="D109" s="61" t="s">
        <v>163</v>
      </c>
      <c r="E109" s="61"/>
      <c r="F109" s="61"/>
      <c r="G109" s="61"/>
      <c r="H109" s="61"/>
      <c r="I109" s="61"/>
      <c r="J109" s="61"/>
      <c r="K109" s="24" t="s">
        <v>162</v>
      </c>
      <c r="L109" s="24" t="s">
        <v>132</v>
      </c>
      <c r="M109" s="23" t="s">
        <v>164</v>
      </c>
      <c r="N109" s="31">
        <v>12636000</v>
      </c>
      <c r="O109" s="37">
        <v>11359285.77</v>
      </c>
      <c r="P109" s="37">
        <v>14500000</v>
      </c>
      <c r="Q109" s="34">
        <v>15648000</v>
      </c>
      <c r="R109" s="34">
        <v>16398000</v>
      </c>
      <c r="S109" s="34">
        <v>16398000</v>
      </c>
      <c r="T109" s="3"/>
    </row>
    <row r="110" spans="1:20" ht="78.75" customHeight="1">
      <c r="A110" s="23" t="s">
        <v>161</v>
      </c>
      <c r="B110" s="51" t="s">
        <v>166</v>
      </c>
      <c r="C110" s="51"/>
      <c r="D110" s="61" t="s">
        <v>167</v>
      </c>
      <c r="E110" s="61"/>
      <c r="F110" s="61"/>
      <c r="G110" s="61"/>
      <c r="H110" s="61"/>
      <c r="I110" s="61"/>
      <c r="J110" s="61"/>
      <c r="K110" s="24" t="s">
        <v>166</v>
      </c>
      <c r="L110" s="24" t="s">
        <v>132</v>
      </c>
      <c r="M110" s="23" t="s">
        <v>168</v>
      </c>
      <c r="N110" s="31">
        <v>80000</v>
      </c>
      <c r="O110" s="37">
        <v>72660.34</v>
      </c>
      <c r="P110" s="37">
        <v>71060</v>
      </c>
      <c r="Q110" s="34">
        <v>72000</v>
      </c>
      <c r="R110" s="34">
        <v>72000</v>
      </c>
      <c r="S110" s="34">
        <v>72000</v>
      </c>
      <c r="T110" s="3"/>
    </row>
    <row r="111" spans="1:20" ht="75" customHeight="1">
      <c r="A111" s="23" t="s">
        <v>165</v>
      </c>
      <c r="B111" s="51" t="s">
        <v>170</v>
      </c>
      <c r="C111" s="51"/>
      <c r="D111" s="61" t="s">
        <v>171</v>
      </c>
      <c r="E111" s="61"/>
      <c r="F111" s="61"/>
      <c r="G111" s="61"/>
      <c r="H111" s="61"/>
      <c r="I111" s="61"/>
      <c r="J111" s="61"/>
      <c r="K111" s="24" t="s">
        <v>170</v>
      </c>
      <c r="L111" s="24" t="s">
        <v>132</v>
      </c>
      <c r="M111" s="23" t="s">
        <v>172</v>
      </c>
      <c r="N111" s="31">
        <v>10000</v>
      </c>
      <c r="O111" s="37">
        <v>7874.5</v>
      </c>
      <c r="P111" s="37">
        <v>8000</v>
      </c>
      <c r="Q111" s="34">
        <v>10000</v>
      </c>
      <c r="R111" s="34">
        <v>10000</v>
      </c>
      <c r="S111" s="34">
        <v>10000</v>
      </c>
      <c r="T111" s="3"/>
    </row>
    <row r="112" spans="1:20" ht="78.75" customHeight="1">
      <c r="A112" s="23" t="s">
        <v>169</v>
      </c>
      <c r="B112" s="51" t="s">
        <v>170</v>
      </c>
      <c r="C112" s="51"/>
      <c r="D112" s="61" t="s">
        <v>173</v>
      </c>
      <c r="E112" s="61"/>
      <c r="F112" s="61"/>
      <c r="G112" s="61"/>
      <c r="H112" s="61"/>
      <c r="I112" s="61"/>
      <c r="J112" s="61"/>
      <c r="K112" s="24" t="s">
        <v>170</v>
      </c>
      <c r="L112" s="24" t="s">
        <v>132</v>
      </c>
      <c r="M112" s="23" t="s">
        <v>174</v>
      </c>
      <c r="N112" s="31">
        <v>3000</v>
      </c>
      <c r="O112" s="37">
        <v>3050</v>
      </c>
      <c r="P112" s="37">
        <v>3000</v>
      </c>
      <c r="Q112" s="34">
        <v>4000</v>
      </c>
      <c r="R112" s="34">
        <v>4000</v>
      </c>
      <c r="S112" s="34">
        <v>4000</v>
      </c>
      <c r="T112" s="3"/>
    </row>
    <row r="113" spans="1:20" ht="165" customHeight="1">
      <c r="A113" s="23">
        <v>1.14040600382297E+26</v>
      </c>
      <c r="B113" s="66" t="s">
        <v>233</v>
      </c>
      <c r="C113" s="67"/>
      <c r="D113" s="68" t="s">
        <v>235</v>
      </c>
      <c r="E113" s="69"/>
      <c r="F113" s="69"/>
      <c r="G113" s="69"/>
      <c r="H113" s="69"/>
      <c r="I113" s="69"/>
      <c r="J113" s="70"/>
      <c r="K113" s="33" t="s">
        <v>233</v>
      </c>
      <c r="L113" s="24" t="s">
        <v>132</v>
      </c>
      <c r="M113" s="23">
        <v>197</v>
      </c>
      <c r="N113" s="31"/>
      <c r="O113" s="37">
        <v>16828</v>
      </c>
      <c r="P113" s="37"/>
      <c r="Q113" s="34"/>
      <c r="R113" s="34"/>
      <c r="S113" s="34"/>
      <c r="T113" s="3"/>
    </row>
    <row r="114" spans="1:20" ht="156" customHeight="1">
      <c r="A114" s="35" t="s">
        <v>234</v>
      </c>
      <c r="B114" s="51" t="s">
        <v>176</v>
      </c>
      <c r="C114" s="51"/>
      <c r="D114" s="52" t="s">
        <v>177</v>
      </c>
      <c r="E114" s="52"/>
      <c r="F114" s="52"/>
      <c r="G114" s="52"/>
      <c r="H114" s="52"/>
      <c r="I114" s="52"/>
      <c r="J114" s="52"/>
      <c r="K114" s="30" t="s">
        <v>176</v>
      </c>
      <c r="L114" s="24" t="s">
        <v>132</v>
      </c>
      <c r="M114" s="23" t="s">
        <v>178</v>
      </c>
      <c r="N114" s="31">
        <v>40000000</v>
      </c>
      <c r="O114" s="37">
        <v>26297804.08</v>
      </c>
      <c r="P114" s="37">
        <v>27000000</v>
      </c>
      <c r="Q114" s="34">
        <v>42000000</v>
      </c>
      <c r="R114" s="34">
        <v>45000000</v>
      </c>
      <c r="S114" s="34">
        <v>38600000</v>
      </c>
      <c r="T114" s="3"/>
    </row>
    <row r="115" spans="1:20" ht="90" customHeight="1">
      <c r="A115" s="23" t="s">
        <v>175</v>
      </c>
      <c r="B115" s="51" t="s">
        <v>179</v>
      </c>
      <c r="C115" s="51"/>
      <c r="D115" s="61" t="s">
        <v>180</v>
      </c>
      <c r="E115" s="61"/>
      <c r="F115" s="61"/>
      <c r="G115" s="61"/>
      <c r="H115" s="61"/>
      <c r="I115" s="61"/>
      <c r="J115" s="61"/>
      <c r="K115" s="24" t="s">
        <v>179</v>
      </c>
      <c r="L115" s="24" t="s">
        <v>132</v>
      </c>
      <c r="M115" s="23" t="s">
        <v>181</v>
      </c>
      <c r="N115" s="31">
        <v>12000000</v>
      </c>
      <c r="O115" s="37">
        <v>4788907.99</v>
      </c>
      <c r="P115" s="37">
        <v>8000000</v>
      </c>
      <c r="Q115" s="34">
        <v>8000000</v>
      </c>
      <c r="R115" s="34">
        <v>8000000</v>
      </c>
      <c r="S115" s="34">
        <v>8000000</v>
      </c>
      <c r="T115" s="3"/>
    </row>
    <row r="116" spans="1:20" ht="111" customHeight="1">
      <c r="A116" s="23">
        <v>1.16040600380297E+26</v>
      </c>
      <c r="B116" s="51" t="s">
        <v>498</v>
      </c>
      <c r="C116" s="51"/>
      <c r="D116" s="61" t="s">
        <v>183</v>
      </c>
      <c r="E116" s="61"/>
      <c r="F116" s="61"/>
      <c r="G116" s="61"/>
      <c r="H116" s="61"/>
      <c r="I116" s="61"/>
      <c r="J116" s="61"/>
      <c r="K116" s="24" t="s">
        <v>498</v>
      </c>
      <c r="L116" s="24" t="s">
        <v>132</v>
      </c>
      <c r="M116" s="23" t="s">
        <v>184</v>
      </c>
      <c r="N116" s="31">
        <v>1000000</v>
      </c>
      <c r="O116" s="37">
        <v>1916893.14</v>
      </c>
      <c r="P116" s="37">
        <v>2100000</v>
      </c>
      <c r="Q116" s="34">
        <v>2000000</v>
      </c>
      <c r="R116" s="34">
        <v>2200000</v>
      </c>
      <c r="S116" s="34">
        <v>2500000</v>
      </c>
      <c r="T116" s="3"/>
    </row>
    <row r="117" spans="1:20" ht="75.75" customHeight="1">
      <c r="A117" s="23" t="s">
        <v>182</v>
      </c>
      <c r="B117" s="51" t="s">
        <v>185</v>
      </c>
      <c r="C117" s="51"/>
      <c r="D117" s="61" t="s">
        <v>186</v>
      </c>
      <c r="E117" s="61"/>
      <c r="F117" s="61"/>
      <c r="G117" s="61"/>
      <c r="H117" s="61"/>
      <c r="I117" s="61"/>
      <c r="J117" s="61"/>
      <c r="K117" s="24" t="s">
        <v>185</v>
      </c>
      <c r="L117" s="24" t="s">
        <v>132</v>
      </c>
      <c r="M117" s="23" t="s">
        <v>187</v>
      </c>
      <c r="N117" s="31">
        <v>1915000</v>
      </c>
      <c r="O117" s="37">
        <v>1909707.66</v>
      </c>
      <c r="P117" s="37">
        <v>2400000</v>
      </c>
      <c r="Q117" s="34">
        <v>2200000</v>
      </c>
      <c r="R117" s="34">
        <v>2500000</v>
      </c>
      <c r="S117" s="34">
        <v>2700000</v>
      </c>
      <c r="T117" s="3"/>
    </row>
    <row r="118" spans="1:20" ht="78.75" customHeight="1">
      <c r="A118" s="23">
        <v>1.17040600378297E+26</v>
      </c>
      <c r="B118" s="51" t="s">
        <v>189</v>
      </c>
      <c r="C118" s="51"/>
      <c r="D118" s="61" t="s">
        <v>190</v>
      </c>
      <c r="E118" s="61"/>
      <c r="F118" s="61"/>
      <c r="G118" s="61"/>
      <c r="H118" s="61"/>
      <c r="I118" s="61"/>
      <c r="J118" s="61"/>
      <c r="K118" s="24" t="s">
        <v>189</v>
      </c>
      <c r="L118" s="24" t="s">
        <v>132</v>
      </c>
      <c r="M118" s="23" t="s">
        <v>191</v>
      </c>
      <c r="N118" s="31">
        <v>0</v>
      </c>
      <c r="O118" s="37">
        <v>-3371.49</v>
      </c>
      <c r="P118" s="37"/>
      <c r="Q118" s="34">
        <v>0</v>
      </c>
      <c r="R118" s="34"/>
      <c r="S118" s="34">
        <v>0</v>
      </c>
      <c r="T118" s="3"/>
    </row>
    <row r="119" spans="1:20" ht="75.75" customHeight="1">
      <c r="A119" s="23" t="s">
        <v>188</v>
      </c>
      <c r="B119" s="51" t="s">
        <v>192</v>
      </c>
      <c r="C119" s="51"/>
      <c r="D119" s="61" t="s">
        <v>193</v>
      </c>
      <c r="E119" s="61"/>
      <c r="F119" s="61"/>
      <c r="G119" s="61"/>
      <c r="H119" s="61"/>
      <c r="I119" s="61"/>
      <c r="J119" s="61"/>
      <c r="K119" s="24" t="s">
        <v>192</v>
      </c>
      <c r="L119" s="24" t="s">
        <v>132</v>
      </c>
      <c r="M119" s="23" t="s">
        <v>194</v>
      </c>
      <c r="N119" s="31">
        <v>12000000</v>
      </c>
      <c r="O119" s="37">
        <v>13832702.05</v>
      </c>
      <c r="P119" s="37">
        <v>15500000</v>
      </c>
      <c r="Q119" s="34">
        <v>15500000</v>
      </c>
      <c r="R119" s="34">
        <v>15500000</v>
      </c>
      <c r="S119" s="34">
        <v>15500000</v>
      </c>
      <c r="T119" s="3"/>
    </row>
    <row r="120" spans="1:20" ht="79.5" customHeight="1">
      <c r="A120" s="23">
        <v>1.16040600376297E+26</v>
      </c>
      <c r="B120" s="51" t="s">
        <v>185</v>
      </c>
      <c r="C120" s="51"/>
      <c r="D120" s="61" t="s">
        <v>196</v>
      </c>
      <c r="E120" s="61"/>
      <c r="F120" s="61"/>
      <c r="G120" s="61"/>
      <c r="H120" s="61"/>
      <c r="I120" s="61"/>
      <c r="J120" s="61"/>
      <c r="K120" s="24" t="s">
        <v>185</v>
      </c>
      <c r="L120" s="24" t="s">
        <v>197</v>
      </c>
      <c r="M120" s="23" t="s">
        <v>198</v>
      </c>
      <c r="N120" s="31">
        <v>30000</v>
      </c>
      <c r="O120" s="37">
        <v>18800</v>
      </c>
      <c r="P120" s="37">
        <v>20000</v>
      </c>
      <c r="Q120" s="34">
        <v>30000</v>
      </c>
      <c r="R120" s="34">
        <v>30000</v>
      </c>
      <c r="S120" s="34">
        <v>30000</v>
      </c>
      <c r="T120" s="3"/>
    </row>
    <row r="121" spans="1:20" ht="63.75" customHeight="1">
      <c r="A121" s="23" t="s">
        <v>195</v>
      </c>
      <c r="B121" s="51" t="s">
        <v>185</v>
      </c>
      <c r="C121" s="51"/>
      <c r="D121" s="61" t="s">
        <v>200</v>
      </c>
      <c r="E121" s="61"/>
      <c r="F121" s="61"/>
      <c r="G121" s="61"/>
      <c r="H121" s="61"/>
      <c r="I121" s="61"/>
      <c r="J121" s="61"/>
      <c r="K121" s="24" t="s">
        <v>185</v>
      </c>
      <c r="L121" s="24" t="s">
        <v>464</v>
      </c>
      <c r="M121" s="23" t="s">
        <v>201</v>
      </c>
      <c r="N121" s="31">
        <v>70000</v>
      </c>
      <c r="O121" s="37">
        <v>50000</v>
      </c>
      <c r="P121" s="37">
        <v>60000</v>
      </c>
      <c r="Q121" s="34">
        <v>70000</v>
      </c>
      <c r="R121" s="34">
        <v>70000</v>
      </c>
      <c r="S121" s="34">
        <v>70000</v>
      </c>
      <c r="T121" s="3"/>
    </row>
    <row r="122" spans="1:20" ht="88.5" customHeight="1">
      <c r="A122" s="23" t="s">
        <v>199</v>
      </c>
      <c r="B122" s="51" t="s">
        <v>203</v>
      </c>
      <c r="C122" s="51"/>
      <c r="D122" s="61" t="s">
        <v>204</v>
      </c>
      <c r="E122" s="61"/>
      <c r="F122" s="61"/>
      <c r="G122" s="61"/>
      <c r="H122" s="61"/>
      <c r="I122" s="61"/>
      <c r="J122" s="61"/>
      <c r="K122" s="24" t="s">
        <v>203</v>
      </c>
      <c r="L122" s="24" t="s">
        <v>465</v>
      </c>
      <c r="M122" s="23" t="s">
        <v>205</v>
      </c>
      <c r="N122" s="31">
        <v>180000</v>
      </c>
      <c r="O122" s="37">
        <v>151769.24</v>
      </c>
      <c r="P122" s="37">
        <v>160000</v>
      </c>
      <c r="Q122" s="34">
        <v>170000</v>
      </c>
      <c r="R122" s="34">
        <v>170000</v>
      </c>
      <c r="S122" s="34">
        <v>170000</v>
      </c>
      <c r="T122" s="3"/>
    </row>
    <row r="123" spans="1:20" ht="59.25" customHeight="1">
      <c r="A123" s="23" t="s">
        <v>202</v>
      </c>
      <c r="B123" s="51" t="s">
        <v>206</v>
      </c>
      <c r="C123" s="51"/>
      <c r="D123" s="61" t="s">
        <v>207</v>
      </c>
      <c r="E123" s="61"/>
      <c r="F123" s="61"/>
      <c r="G123" s="61"/>
      <c r="H123" s="61"/>
      <c r="I123" s="61"/>
      <c r="J123" s="61"/>
      <c r="K123" s="24" t="s">
        <v>206</v>
      </c>
      <c r="L123" s="24" t="s">
        <v>442</v>
      </c>
      <c r="M123" s="23" t="s">
        <v>208</v>
      </c>
      <c r="N123" s="31">
        <v>25000</v>
      </c>
      <c r="O123" s="37">
        <v>25522.51</v>
      </c>
      <c r="P123" s="37">
        <v>30000</v>
      </c>
      <c r="Q123" s="34">
        <v>40000</v>
      </c>
      <c r="R123" s="34">
        <v>40000</v>
      </c>
      <c r="S123" s="34">
        <v>40000</v>
      </c>
      <c r="T123" s="3"/>
    </row>
    <row r="124" spans="1:20" ht="66" customHeight="1">
      <c r="A124" s="23">
        <v>1.13010600373297E+26</v>
      </c>
      <c r="B124" s="51" t="s">
        <v>170</v>
      </c>
      <c r="C124" s="51"/>
      <c r="D124" s="61" t="s">
        <v>210</v>
      </c>
      <c r="E124" s="61"/>
      <c r="F124" s="61"/>
      <c r="G124" s="61"/>
      <c r="H124" s="61"/>
      <c r="I124" s="61"/>
      <c r="J124" s="61"/>
      <c r="K124" s="24" t="s">
        <v>170</v>
      </c>
      <c r="L124" s="24" t="s">
        <v>443</v>
      </c>
      <c r="M124" s="23" t="s">
        <v>211</v>
      </c>
      <c r="N124" s="31">
        <v>290000</v>
      </c>
      <c r="O124" s="37">
        <v>282434.13</v>
      </c>
      <c r="P124" s="37">
        <v>282000</v>
      </c>
      <c r="Q124" s="34">
        <v>50000</v>
      </c>
      <c r="R124" s="34">
        <v>50000</v>
      </c>
      <c r="S124" s="34">
        <v>50000</v>
      </c>
      <c r="T124" s="3"/>
    </row>
    <row r="125" spans="1:20" ht="66" customHeight="1">
      <c r="A125" s="23" t="s">
        <v>209</v>
      </c>
      <c r="B125" s="51" t="s">
        <v>170</v>
      </c>
      <c r="C125" s="51"/>
      <c r="D125" s="61" t="s">
        <v>212</v>
      </c>
      <c r="E125" s="61"/>
      <c r="F125" s="61"/>
      <c r="G125" s="61"/>
      <c r="H125" s="61"/>
      <c r="I125" s="61"/>
      <c r="J125" s="61"/>
      <c r="K125" s="24" t="s">
        <v>170</v>
      </c>
      <c r="L125" s="24" t="s">
        <v>213</v>
      </c>
      <c r="M125" s="23" t="s">
        <v>214</v>
      </c>
      <c r="N125" s="31">
        <v>407000</v>
      </c>
      <c r="O125" s="37">
        <v>192620.97</v>
      </c>
      <c r="P125" s="37">
        <v>200000</v>
      </c>
      <c r="Q125" s="34">
        <v>300000</v>
      </c>
      <c r="R125" s="34">
        <v>300000</v>
      </c>
      <c r="S125" s="34">
        <v>300000</v>
      </c>
      <c r="T125" s="3"/>
    </row>
    <row r="126" spans="1:20" ht="63.75" customHeight="1">
      <c r="A126" s="23">
        <v>1.17040600371297E+26</v>
      </c>
      <c r="B126" s="51" t="s">
        <v>189</v>
      </c>
      <c r="C126" s="51"/>
      <c r="D126" s="61" t="s">
        <v>215</v>
      </c>
      <c r="E126" s="61"/>
      <c r="F126" s="61"/>
      <c r="G126" s="61"/>
      <c r="H126" s="61"/>
      <c r="I126" s="61"/>
      <c r="J126" s="61"/>
      <c r="K126" s="24" t="s">
        <v>189</v>
      </c>
      <c r="L126" s="24" t="s">
        <v>213</v>
      </c>
      <c r="M126" s="23" t="s">
        <v>216</v>
      </c>
      <c r="N126" s="31">
        <v>0</v>
      </c>
      <c r="O126" s="37">
        <v>2408.51</v>
      </c>
      <c r="P126" s="37"/>
      <c r="Q126" s="34">
        <v>0</v>
      </c>
      <c r="R126" s="34"/>
      <c r="S126" s="34">
        <v>0</v>
      </c>
      <c r="T126" s="3"/>
    </row>
    <row r="127" spans="1:20" ht="66" customHeight="1">
      <c r="A127" s="23">
        <v>1.13040600370297E+26</v>
      </c>
      <c r="B127" s="51" t="s">
        <v>218</v>
      </c>
      <c r="C127" s="51"/>
      <c r="D127" s="61" t="s">
        <v>219</v>
      </c>
      <c r="E127" s="61"/>
      <c r="F127" s="61"/>
      <c r="G127" s="61"/>
      <c r="H127" s="61"/>
      <c r="I127" s="61"/>
      <c r="J127" s="61"/>
      <c r="K127" s="24" t="s">
        <v>218</v>
      </c>
      <c r="L127" s="24" t="s">
        <v>220</v>
      </c>
      <c r="M127" s="23" t="s">
        <v>221</v>
      </c>
      <c r="N127" s="31">
        <v>240000</v>
      </c>
      <c r="O127" s="37">
        <v>163419.98</v>
      </c>
      <c r="P127" s="37">
        <v>165000</v>
      </c>
      <c r="Q127" s="34">
        <v>211500</v>
      </c>
      <c r="R127" s="34">
        <v>211500</v>
      </c>
      <c r="S127" s="34">
        <v>211500</v>
      </c>
      <c r="T127" s="3"/>
    </row>
    <row r="128" spans="1:20" ht="62.25" customHeight="1">
      <c r="A128" s="23" t="s">
        <v>217</v>
      </c>
      <c r="B128" s="51" t="s">
        <v>170</v>
      </c>
      <c r="C128" s="51"/>
      <c r="D128" s="61" t="s">
        <v>222</v>
      </c>
      <c r="E128" s="61"/>
      <c r="F128" s="61"/>
      <c r="G128" s="61"/>
      <c r="H128" s="61"/>
      <c r="I128" s="61"/>
      <c r="J128" s="61"/>
      <c r="K128" s="24" t="s">
        <v>170</v>
      </c>
      <c r="L128" s="24" t="s">
        <v>220</v>
      </c>
      <c r="M128" s="23" t="s">
        <v>223</v>
      </c>
      <c r="N128" s="31">
        <v>10000</v>
      </c>
      <c r="O128" s="37">
        <v>362453.07</v>
      </c>
      <c r="P128" s="37">
        <v>70940</v>
      </c>
      <c r="Q128" s="34">
        <v>162500</v>
      </c>
      <c r="R128" s="34">
        <v>162500</v>
      </c>
      <c r="S128" s="34">
        <v>162500</v>
      </c>
      <c r="T128" s="3"/>
    </row>
    <row r="129" spans="1:20" ht="120.75" customHeight="1">
      <c r="A129" s="23">
        <v>1.16040600368297E+26</v>
      </c>
      <c r="B129" s="51" t="s">
        <v>498</v>
      </c>
      <c r="C129" s="51"/>
      <c r="D129" s="61" t="s">
        <v>224</v>
      </c>
      <c r="E129" s="61"/>
      <c r="F129" s="61"/>
      <c r="G129" s="61"/>
      <c r="H129" s="61"/>
      <c r="I129" s="61"/>
      <c r="J129" s="61"/>
      <c r="K129" s="24" t="s">
        <v>498</v>
      </c>
      <c r="L129" s="24" t="s">
        <v>220</v>
      </c>
      <c r="M129" s="23" t="s">
        <v>225</v>
      </c>
      <c r="N129" s="31">
        <v>100000</v>
      </c>
      <c r="O129" s="37">
        <v>49084.6</v>
      </c>
      <c r="P129" s="37">
        <v>50000</v>
      </c>
      <c r="Q129" s="34">
        <v>60000</v>
      </c>
      <c r="R129" s="34">
        <v>60000</v>
      </c>
      <c r="S129" s="34">
        <v>60000</v>
      </c>
      <c r="T129" s="3"/>
    </row>
    <row r="130" spans="1:20" s="47" customFormat="1" ht="101.25" customHeight="1">
      <c r="A130" s="39" t="s">
        <v>392</v>
      </c>
      <c r="B130" s="55" t="s">
        <v>394</v>
      </c>
      <c r="C130" s="55"/>
      <c r="D130" s="56" t="s">
        <v>393</v>
      </c>
      <c r="E130" s="56"/>
      <c r="F130" s="56"/>
      <c r="G130" s="56"/>
      <c r="H130" s="56"/>
      <c r="I130" s="56"/>
      <c r="J130" s="56"/>
      <c r="K130" s="40" t="s">
        <v>394</v>
      </c>
      <c r="L130" s="40" t="s">
        <v>132</v>
      </c>
      <c r="M130" s="41" t="s">
        <v>403</v>
      </c>
      <c r="N130" s="42">
        <v>0</v>
      </c>
      <c r="O130" s="43">
        <v>0</v>
      </c>
      <c r="P130" s="43">
        <v>0</v>
      </c>
      <c r="Q130" s="45">
        <v>37898388</v>
      </c>
      <c r="R130" s="45">
        <v>0</v>
      </c>
      <c r="S130" s="45">
        <v>0</v>
      </c>
      <c r="T130" s="46"/>
    </row>
    <row r="131" spans="1:20" ht="75" customHeight="1">
      <c r="A131" s="35" t="s">
        <v>238</v>
      </c>
      <c r="B131" s="51" t="s">
        <v>395</v>
      </c>
      <c r="C131" s="51"/>
      <c r="D131" s="52" t="s">
        <v>396</v>
      </c>
      <c r="E131" s="52"/>
      <c r="F131" s="52"/>
      <c r="G131" s="52"/>
      <c r="H131" s="52"/>
      <c r="I131" s="52"/>
      <c r="J131" s="52"/>
      <c r="K131" s="24" t="s">
        <v>395</v>
      </c>
      <c r="L131" s="24" t="s">
        <v>132</v>
      </c>
      <c r="M131" s="36" t="s">
        <v>404</v>
      </c>
      <c r="N131" s="31">
        <v>0</v>
      </c>
      <c r="O131" s="37">
        <v>0</v>
      </c>
      <c r="P131" s="37">
        <v>0</v>
      </c>
      <c r="Q131" s="34">
        <v>432683050</v>
      </c>
      <c r="R131" s="34">
        <v>379604800</v>
      </c>
      <c r="S131" s="34">
        <v>379604800</v>
      </c>
      <c r="T131" s="3"/>
    </row>
    <row r="132" spans="1:20" ht="191.25" customHeight="1">
      <c r="A132" s="35" t="s">
        <v>239</v>
      </c>
      <c r="B132" s="51" t="s">
        <v>243</v>
      </c>
      <c r="C132" s="51"/>
      <c r="D132" s="52" t="s">
        <v>244</v>
      </c>
      <c r="E132" s="52"/>
      <c r="F132" s="52"/>
      <c r="G132" s="52"/>
      <c r="H132" s="52"/>
      <c r="I132" s="52"/>
      <c r="J132" s="52"/>
      <c r="K132" s="24" t="s">
        <v>243</v>
      </c>
      <c r="L132" s="24" t="s">
        <v>132</v>
      </c>
      <c r="M132" s="36" t="s">
        <v>405</v>
      </c>
      <c r="N132" s="31">
        <v>46666700</v>
      </c>
      <c r="O132" s="37">
        <v>29215222.72</v>
      </c>
      <c r="P132" s="38">
        <v>46666700</v>
      </c>
      <c r="Q132" s="34">
        <v>18790800</v>
      </c>
      <c r="R132" s="34">
        <v>18790800</v>
      </c>
      <c r="S132" s="34">
        <v>18790800</v>
      </c>
      <c r="T132" s="3"/>
    </row>
    <row r="133" spans="1:20" s="47" customFormat="1" ht="102" customHeight="1">
      <c r="A133" s="39" t="s">
        <v>240</v>
      </c>
      <c r="B133" s="55" t="s">
        <v>246</v>
      </c>
      <c r="C133" s="55"/>
      <c r="D133" s="56" t="s">
        <v>245</v>
      </c>
      <c r="E133" s="56"/>
      <c r="F133" s="56"/>
      <c r="G133" s="56"/>
      <c r="H133" s="56"/>
      <c r="I133" s="56"/>
      <c r="J133" s="56"/>
      <c r="K133" s="40" t="s">
        <v>246</v>
      </c>
      <c r="L133" s="40" t="s">
        <v>132</v>
      </c>
      <c r="M133" s="41" t="s">
        <v>406</v>
      </c>
      <c r="N133" s="42">
        <v>13442831.76</v>
      </c>
      <c r="O133" s="43">
        <v>4642538.24</v>
      </c>
      <c r="P133" s="44">
        <v>13442831.76</v>
      </c>
      <c r="Q133" s="45">
        <v>0</v>
      </c>
      <c r="R133" s="45">
        <v>0</v>
      </c>
      <c r="S133" s="45">
        <v>0</v>
      </c>
      <c r="T133" s="46"/>
    </row>
    <row r="134" spans="1:20" ht="105" customHeight="1">
      <c r="A134" s="35" t="s">
        <v>241</v>
      </c>
      <c r="B134" s="51" t="s">
        <v>248</v>
      </c>
      <c r="C134" s="51"/>
      <c r="D134" s="52" t="s">
        <v>247</v>
      </c>
      <c r="E134" s="52"/>
      <c r="F134" s="52"/>
      <c r="G134" s="52"/>
      <c r="H134" s="52"/>
      <c r="I134" s="52"/>
      <c r="J134" s="52"/>
      <c r="K134" s="24" t="s">
        <v>248</v>
      </c>
      <c r="L134" s="24" t="s">
        <v>132</v>
      </c>
      <c r="M134" s="36" t="s">
        <v>407</v>
      </c>
      <c r="N134" s="31">
        <v>9234462.84</v>
      </c>
      <c r="O134" s="37">
        <v>0</v>
      </c>
      <c r="P134" s="38">
        <v>9234462.84</v>
      </c>
      <c r="Q134" s="34">
        <v>9777536.82</v>
      </c>
      <c r="R134" s="34">
        <v>9777536.82</v>
      </c>
      <c r="S134" s="34">
        <v>9777536.82</v>
      </c>
      <c r="T134" s="3"/>
    </row>
    <row r="135" spans="1:20" ht="115.5" customHeight="1">
      <c r="A135" s="35" t="s">
        <v>242</v>
      </c>
      <c r="B135" s="51" t="s">
        <v>249</v>
      </c>
      <c r="C135" s="51"/>
      <c r="D135" s="52" t="s">
        <v>250</v>
      </c>
      <c r="E135" s="52"/>
      <c r="F135" s="52"/>
      <c r="G135" s="52"/>
      <c r="H135" s="52"/>
      <c r="I135" s="52"/>
      <c r="J135" s="52"/>
      <c r="K135" s="24" t="s">
        <v>249</v>
      </c>
      <c r="L135" s="24" t="s">
        <v>132</v>
      </c>
      <c r="M135" s="36" t="s">
        <v>408</v>
      </c>
      <c r="N135" s="31">
        <v>1747815.22</v>
      </c>
      <c r="O135" s="38">
        <v>1747815.22</v>
      </c>
      <c r="P135" s="38">
        <v>1747815.22</v>
      </c>
      <c r="Q135" s="38">
        <v>1747815.22</v>
      </c>
      <c r="R135" s="38">
        <v>1747815.22</v>
      </c>
      <c r="S135" s="38">
        <v>1747815.22</v>
      </c>
      <c r="T135" s="3"/>
    </row>
    <row r="136" spans="1:20" ht="90" customHeight="1">
      <c r="A136" s="35" t="s">
        <v>251</v>
      </c>
      <c r="B136" s="51" t="s">
        <v>254</v>
      </c>
      <c r="C136" s="51"/>
      <c r="D136" s="52" t="s">
        <v>257</v>
      </c>
      <c r="E136" s="52"/>
      <c r="F136" s="52"/>
      <c r="G136" s="52"/>
      <c r="H136" s="52"/>
      <c r="I136" s="52"/>
      <c r="J136" s="52"/>
      <c r="K136" s="24" t="s">
        <v>254</v>
      </c>
      <c r="L136" s="24" t="s">
        <v>132</v>
      </c>
      <c r="M136" s="36" t="s">
        <v>409</v>
      </c>
      <c r="N136" s="31">
        <v>10000000</v>
      </c>
      <c r="O136" s="37">
        <v>0</v>
      </c>
      <c r="P136" s="37">
        <v>10000000</v>
      </c>
      <c r="Q136" s="34">
        <v>0</v>
      </c>
      <c r="R136" s="34">
        <v>0</v>
      </c>
      <c r="S136" s="34">
        <v>0</v>
      </c>
      <c r="T136" s="3"/>
    </row>
    <row r="137" spans="1:20" ht="87.75" customHeight="1">
      <c r="A137" s="35" t="s">
        <v>252</v>
      </c>
      <c r="B137" s="51" t="s">
        <v>255</v>
      </c>
      <c r="C137" s="51"/>
      <c r="D137" s="52" t="s">
        <v>258</v>
      </c>
      <c r="E137" s="52"/>
      <c r="F137" s="52"/>
      <c r="G137" s="52"/>
      <c r="H137" s="52"/>
      <c r="I137" s="52"/>
      <c r="J137" s="52"/>
      <c r="K137" s="24" t="s">
        <v>255</v>
      </c>
      <c r="L137" s="24" t="s">
        <v>132</v>
      </c>
      <c r="M137" s="36" t="s">
        <v>410</v>
      </c>
      <c r="N137" s="31">
        <v>1488768.75</v>
      </c>
      <c r="O137" s="37">
        <v>0</v>
      </c>
      <c r="P137" s="31">
        <v>1488768.75</v>
      </c>
      <c r="Q137" s="34">
        <v>0</v>
      </c>
      <c r="R137" s="34">
        <v>0</v>
      </c>
      <c r="S137" s="34">
        <v>83000000</v>
      </c>
      <c r="T137" s="3"/>
    </row>
    <row r="138" spans="1:20" ht="87" customHeight="1">
      <c r="A138" s="35" t="s">
        <v>253</v>
      </c>
      <c r="B138" s="51" t="s">
        <v>256</v>
      </c>
      <c r="C138" s="51"/>
      <c r="D138" s="52" t="s">
        <v>259</v>
      </c>
      <c r="E138" s="52"/>
      <c r="F138" s="52"/>
      <c r="G138" s="52"/>
      <c r="H138" s="52"/>
      <c r="I138" s="52"/>
      <c r="J138" s="52"/>
      <c r="K138" s="24" t="s">
        <v>256</v>
      </c>
      <c r="L138" s="24" t="s">
        <v>132</v>
      </c>
      <c r="M138" s="36" t="s">
        <v>411</v>
      </c>
      <c r="N138" s="31">
        <v>359385</v>
      </c>
      <c r="O138" s="37">
        <v>300000</v>
      </c>
      <c r="P138" s="31">
        <v>359385</v>
      </c>
      <c r="Q138" s="31">
        <v>359385</v>
      </c>
      <c r="R138" s="31">
        <v>359385</v>
      </c>
      <c r="S138" s="31">
        <v>359385</v>
      </c>
      <c r="T138" s="3"/>
    </row>
    <row r="139" spans="1:20" ht="138" customHeight="1">
      <c r="A139" s="35" t="s">
        <v>260</v>
      </c>
      <c r="B139" s="53" t="s">
        <v>263</v>
      </c>
      <c r="C139" s="54"/>
      <c r="D139" s="52" t="s">
        <v>266</v>
      </c>
      <c r="E139" s="52"/>
      <c r="F139" s="52"/>
      <c r="G139" s="52"/>
      <c r="H139" s="52"/>
      <c r="I139" s="52"/>
      <c r="J139" s="52"/>
      <c r="K139" s="24" t="s">
        <v>263</v>
      </c>
      <c r="L139" s="24" t="s">
        <v>132</v>
      </c>
      <c r="M139" s="36" t="s">
        <v>412</v>
      </c>
      <c r="N139" s="31">
        <v>270</v>
      </c>
      <c r="O139" s="37">
        <v>0</v>
      </c>
      <c r="P139" s="37">
        <v>270</v>
      </c>
      <c r="Q139" s="37">
        <v>270</v>
      </c>
      <c r="R139" s="37">
        <v>270</v>
      </c>
      <c r="S139" s="37">
        <v>270</v>
      </c>
      <c r="T139" s="3"/>
    </row>
    <row r="140" spans="1:20" ht="113.25" customHeight="1">
      <c r="A140" s="35" t="s">
        <v>261</v>
      </c>
      <c r="B140" s="53" t="s">
        <v>264</v>
      </c>
      <c r="C140" s="54"/>
      <c r="D140" s="52" t="s">
        <v>267</v>
      </c>
      <c r="E140" s="52"/>
      <c r="F140" s="52"/>
      <c r="G140" s="52"/>
      <c r="H140" s="52"/>
      <c r="I140" s="52"/>
      <c r="J140" s="52"/>
      <c r="K140" s="24" t="s">
        <v>264</v>
      </c>
      <c r="L140" s="24" t="s">
        <v>132</v>
      </c>
      <c r="M140" s="36" t="s">
        <v>413</v>
      </c>
      <c r="N140" s="31">
        <v>825791</v>
      </c>
      <c r="O140" s="37">
        <v>3810</v>
      </c>
      <c r="P140" s="31">
        <v>825791</v>
      </c>
      <c r="Q140" s="34">
        <v>168180</v>
      </c>
      <c r="R140" s="34">
        <v>168180</v>
      </c>
      <c r="S140" s="34">
        <v>168180</v>
      </c>
      <c r="T140" s="3"/>
    </row>
    <row r="141" spans="1:20" ht="141" customHeight="1">
      <c r="A141" s="35" t="s">
        <v>400</v>
      </c>
      <c r="B141" s="53" t="s">
        <v>401</v>
      </c>
      <c r="C141" s="54"/>
      <c r="D141" s="52" t="s">
        <v>402</v>
      </c>
      <c r="E141" s="52"/>
      <c r="F141" s="52"/>
      <c r="G141" s="52"/>
      <c r="H141" s="52"/>
      <c r="I141" s="52"/>
      <c r="J141" s="52"/>
      <c r="K141" s="24" t="s">
        <v>401</v>
      </c>
      <c r="L141" s="24" t="s">
        <v>132</v>
      </c>
      <c r="M141" s="36" t="s">
        <v>414</v>
      </c>
      <c r="N141" s="31">
        <v>0</v>
      </c>
      <c r="O141" s="37">
        <v>0</v>
      </c>
      <c r="P141" s="37">
        <v>0</v>
      </c>
      <c r="Q141" s="34">
        <v>961252</v>
      </c>
      <c r="R141" s="34">
        <v>961252</v>
      </c>
      <c r="S141" s="34">
        <v>961252</v>
      </c>
      <c r="T141" s="3"/>
    </row>
    <row r="142" spans="1:20" ht="114.75" customHeight="1">
      <c r="A142" s="35" t="s">
        <v>262</v>
      </c>
      <c r="B142" s="53" t="s">
        <v>265</v>
      </c>
      <c r="C142" s="54"/>
      <c r="D142" s="52" t="s">
        <v>268</v>
      </c>
      <c r="E142" s="52"/>
      <c r="F142" s="52"/>
      <c r="G142" s="52"/>
      <c r="H142" s="52"/>
      <c r="I142" s="52"/>
      <c r="J142" s="52"/>
      <c r="K142" s="24" t="s">
        <v>265</v>
      </c>
      <c r="L142" s="24" t="s">
        <v>132</v>
      </c>
      <c r="M142" s="36" t="s">
        <v>415</v>
      </c>
      <c r="N142" s="31">
        <v>0</v>
      </c>
      <c r="O142" s="31">
        <v>0</v>
      </c>
      <c r="P142" s="31">
        <v>0</v>
      </c>
      <c r="Q142" s="34">
        <v>11600</v>
      </c>
      <c r="R142" s="34">
        <v>12200</v>
      </c>
      <c r="S142" s="34">
        <v>13000</v>
      </c>
      <c r="T142" s="3"/>
    </row>
    <row r="143" spans="1:20" ht="81" customHeight="1">
      <c r="A143" s="35" t="s">
        <v>271</v>
      </c>
      <c r="B143" s="51" t="s">
        <v>269</v>
      </c>
      <c r="C143" s="51"/>
      <c r="D143" s="52" t="s">
        <v>275</v>
      </c>
      <c r="E143" s="52"/>
      <c r="F143" s="52"/>
      <c r="G143" s="52"/>
      <c r="H143" s="52"/>
      <c r="I143" s="52"/>
      <c r="J143" s="52"/>
      <c r="K143" s="24" t="s">
        <v>269</v>
      </c>
      <c r="L143" s="24" t="s">
        <v>132</v>
      </c>
      <c r="M143" s="36" t="s">
        <v>416</v>
      </c>
      <c r="N143" s="31">
        <v>6471679</v>
      </c>
      <c r="O143" s="37">
        <v>5180509</v>
      </c>
      <c r="P143" s="31">
        <v>6471679</v>
      </c>
      <c r="Q143" s="34">
        <v>5431652</v>
      </c>
      <c r="R143" s="34">
        <v>4413110</v>
      </c>
      <c r="S143" s="34">
        <v>4472341</v>
      </c>
      <c r="T143" s="3"/>
    </row>
    <row r="144" spans="1:20" ht="128.25" customHeight="1">
      <c r="A144" s="35" t="s">
        <v>270</v>
      </c>
      <c r="B144" s="51" t="s">
        <v>272</v>
      </c>
      <c r="C144" s="51"/>
      <c r="D144" s="52" t="s">
        <v>276</v>
      </c>
      <c r="E144" s="52"/>
      <c r="F144" s="52"/>
      <c r="G144" s="52"/>
      <c r="H144" s="52"/>
      <c r="I144" s="52"/>
      <c r="J144" s="52"/>
      <c r="K144" s="24" t="s">
        <v>272</v>
      </c>
      <c r="L144" s="24" t="s">
        <v>132</v>
      </c>
      <c r="M144" s="36" t="s">
        <v>417</v>
      </c>
      <c r="N144" s="31">
        <v>5600543</v>
      </c>
      <c r="O144" s="31">
        <v>5600543</v>
      </c>
      <c r="P144" s="31">
        <v>5600543</v>
      </c>
      <c r="Q144" s="34">
        <v>6000000</v>
      </c>
      <c r="R144" s="34">
        <v>6000000</v>
      </c>
      <c r="S144" s="34">
        <v>6000000</v>
      </c>
      <c r="T144" s="3"/>
    </row>
    <row r="145" spans="1:20" ht="80.25" customHeight="1">
      <c r="A145" s="35" t="s">
        <v>273</v>
      </c>
      <c r="B145" s="51" t="s">
        <v>274</v>
      </c>
      <c r="C145" s="51"/>
      <c r="D145" s="52" t="s">
        <v>277</v>
      </c>
      <c r="E145" s="52"/>
      <c r="F145" s="52"/>
      <c r="G145" s="52"/>
      <c r="H145" s="52"/>
      <c r="I145" s="52"/>
      <c r="J145" s="52"/>
      <c r="K145" s="24" t="s">
        <v>274</v>
      </c>
      <c r="L145" s="24" t="s">
        <v>132</v>
      </c>
      <c r="M145" s="36" t="s">
        <v>418</v>
      </c>
      <c r="N145" s="31">
        <v>270000</v>
      </c>
      <c r="O145" s="31">
        <v>270000</v>
      </c>
      <c r="P145" s="31">
        <v>270000</v>
      </c>
      <c r="Q145" s="34">
        <v>0</v>
      </c>
      <c r="R145" s="34">
        <v>0</v>
      </c>
      <c r="S145" s="34">
        <v>0</v>
      </c>
      <c r="T145" s="3"/>
    </row>
    <row r="146" spans="1:20" ht="66" customHeight="1">
      <c r="A146" s="35" t="s">
        <v>280</v>
      </c>
      <c r="B146" s="51" t="s">
        <v>279</v>
      </c>
      <c r="C146" s="51"/>
      <c r="D146" s="52" t="s">
        <v>278</v>
      </c>
      <c r="E146" s="52"/>
      <c r="F146" s="52"/>
      <c r="G146" s="52"/>
      <c r="H146" s="52"/>
      <c r="I146" s="52"/>
      <c r="J146" s="52"/>
      <c r="K146" s="24" t="s">
        <v>279</v>
      </c>
      <c r="L146" s="24" t="s">
        <v>470</v>
      </c>
      <c r="M146" s="36" t="s">
        <v>419</v>
      </c>
      <c r="N146" s="31">
        <v>52135656.5</v>
      </c>
      <c r="O146" s="31">
        <v>52135656.5</v>
      </c>
      <c r="P146" s="31">
        <v>52135656.5</v>
      </c>
      <c r="Q146" s="34">
        <v>0</v>
      </c>
      <c r="R146" s="34">
        <v>0</v>
      </c>
      <c r="S146" s="34">
        <v>0</v>
      </c>
      <c r="T146" s="3"/>
    </row>
    <row r="147" spans="1:20" ht="164.25" customHeight="1">
      <c r="A147" s="35" t="s">
        <v>283</v>
      </c>
      <c r="B147" s="51" t="s">
        <v>282</v>
      </c>
      <c r="C147" s="51"/>
      <c r="D147" s="52" t="s">
        <v>281</v>
      </c>
      <c r="E147" s="52"/>
      <c r="F147" s="52"/>
      <c r="G147" s="52"/>
      <c r="H147" s="52"/>
      <c r="I147" s="52"/>
      <c r="J147" s="52"/>
      <c r="K147" s="24" t="s">
        <v>282</v>
      </c>
      <c r="L147" s="24" t="s">
        <v>470</v>
      </c>
      <c r="M147" s="36" t="s">
        <v>420</v>
      </c>
      <c r="N147" s="31">
        <v>184167708.3</v>
      </c>
      <c r="O147" s="31">
        <v>184167708.3</v>
      </c>
      <c r="P147" s="31">
        <v>184167708.3</v>
      </c>
      <c r="Q147" s="34">
        <v>0</v>
      </c>
      <c r="R147" s="34">
        <v>0</v>
      </c>
      <c r="S147" s="34">
        <v>0</v>
      </c>
      <c r="T147" s="3"/>
    </row>
    <row r="148" spans="1:20" ht="100.5" customHeight="1">
      <c r="A148" s="35" t="s">
        <v>286</v>
      </c>
      <c r="B148" s="51" t="s">
        <v>285</v>
      </c>
      <c r="C148" s="51"/>
      <c r="D148" s="52" t="s">
        <v>284</v>
      </c>
      <c r="E148" s="52"/>
      <c r="F148" s="52"/>
      <c r="G148" s="52"/>
      <c r="H148" s="52"/>
      <c r="I148" s="52"/>
      <c r="J148" s="52"/>
      <c r="K148" s="24" t="s">
        <v>285</v>
      </c>
      <c r="L148" s="24" t="s">
        <v>470</v>
      </c>
      <c r="M148" s="36" t="s">
        <v>421</v>
      </c>
      <c r="N148" s="31">
        <v>100000</v>
      </c>
      <c r="O148" s="37">
        <v>0</v>
      </c>
      <c r="P148" s="31">
        <v>100000</v>
      </c>
      <c r="Q148" s="34">
        <v>0</v>
      </c>
      <c r="R148" s="34">
        <v>0</v>
      </c>
      <c r="S148" s="34">
        <v>0</v>
      </c>
      <c r="T148" s="3"/>
    </row>
    <row r="149" spans="1:20" ht="63" customHeight="1">
      <c r="A149" s="35" t="s">
        <v>289</v>
      </c>
      <c r="B149" s="51" t="s">
        <v>287</v>
      </c>
      <c r="C149" s="51"/>
      <c r="D149" s="52" t="s">
        <v>288</v>
      </c>
      <c r="E149" s="52"/>
      <c r="F149" s="52"/>
      <c r="G149" s="52"/>
      <c r="H149" s="52"/>
      <c r="I149" s="52"/>
      <c r="J149" s="52"/>
      <c r="K149" s="24" t="s">
        <v>287</v>
      </c>
      <c r="L149" s="24" t="s">
        <v>213</v>
      </c>
      <c r="M149" s="36" t="s">
        <v>422</v>
      </c>
      <c r="N149" s="31">
        <v>9551314.7</v>
      </c>
      <c r="O149" s="37">
        <v>2988448.15</v>
      </c>
      <c r="P149" s="31">
        <v>9551314.7</v>
      </c>
      <c r="Q149" s="34">
        <v>7887326</v>
      </c>
      <c r="R149" s="34">
        <v>5950413</v>
      </c>
      <c r="S149" s="34">
        <v>5950413</v>
      </c>
      <c r="T149" s="3"/>
    </row>
    <row r="150" spans="1:20" ht="75.75" customHeight="1">
      <c r="A150" s="35" t="s">
        <v>292</v>
      </c>
      <c r="B150" s="51" t="s">
        <v>290</v>
      </c>
      <c r="C150" s="51"/>
      <c r="D150" s="52" t="s">
        <v>291</v>
      </c>
      <c r="E150" s="52"/>
      <c r="F150" s="52"/>
      <c r="G150" s="52"/>
      <c r="H150" s="52"/>
      <c r="I150" s="52"/>
      <c r="J150" s="52"/>
      <c r="K150" s="24" t="s">
        <v>290</v>
      </c>
      <c r="L150" s="24" t="s">
        <v>213</v>
      </c>
      <c r="M150" s="36" t="s">
        <v>423</v>
      </c>
      <c r="N150" s="31">
        <v>20620769</v>
      </c>
      <c r="O150" s="37">
        <v>17985400</v>
      </c>
      <c r="P150" s="31">
        <v>20620769</v>
      </c>
      <c r="Q150" s="34">
        <v>24403774</v>
      </c>
      <c r="R150" s="34">
        <v>24403774</v>
      </c>
      <c r="S150" s="34">
        <v>24403774</v>
      </c>
      <c r="T150" s="3"/>
    </row>
    <row r="151" spans="1:20" ht="72" customHeight="1">
      <c r="A151" s="35" t="s">
        <v>295</v>
      </c>
      <c r="B151" s="51" t="s">
        <v>294</v>
      </c>
      <c r="C151" s="51"/>
      <c r="D151" s="52" t="s">
        <v>293</v>
      </c>
      <c r="E151" s="52"/>
      <c r="F151" s="52"/>
      <c r="G151" s="52"/>
      <c r="H151" s="52"/>
      <c r="I151" s="52"/>
      <c r="J151" s="52"/>
      <c r="K151" s="24" t="s">
        <v>294</v>
      </c>
      <c r="L151" s="24" t="s">
        <v>213</v>
      </c>
      <c r="M151" s="36" t="s">
        <v>424</v>
      </c>
      <c r="N151" s="31">
        <v>44087</v>
      </c>
      <c r="O151" s="37">
        <v>0</v>
      </c>
      <c r="P151" s="31">
        <v>44087</v>
      </c>
      <c r="Q151" s="34">
        <v>45850</v>
      </c>
      <c r="R151" s="34">
        <v>45850</v>
      </c>
      <c r="S151" s="34">
        <v>45850</v>
      </c>
      <c r="T151" s="3"/>
    </row>
    <row r="152" spans="1:20" ht="126" customHeight="1">
      <c r="A152" s="35" t="s">
        <v>302</v>
      </c>
      <c r="B152" s="51" t="s">
        <v>301</v>
      </c>
      <c r="C152" s="51"/>
      <c r="D152" s="52" t="s">
        <v>296</v>
      </c>
      <c r="E152" s="52"/>
      <c r="F152" s="52"/>
      <c r="G152" s="52"/>
      <c r="H152" s="52"/>
      <c r="I152" s="52"/>
      <c r="J152" s="52"/>
      <c r="K152" s="24" t="s">
        <v>301</v>
      </c>
      <c r="L152" s="24" t="s">
        <v>213</v>
      </c>
      <c r="M152" s="36" t="s">
        <v>425</v>
      </c>
      <c r="N152" s="31">
        <v>53868805</v>
      </c>
      <c r="O152" s="37">
        <v>51359759</v>
      </c>
      <c r="P152" s="31">
        <v>53868805</v>
      </c>
      <c r="Q152" s="34">
        <v>55937985</v>
      </c>
      <c r="R152" s="34">
        <v>55937985</v>
      </c>
      <c r="S152" s="34">
        <v>55937985</v>
      </c>
      <c r="T152" s="3"/>
    </row>
    <row r="153" spans="1:20" ht="99" customHeight="1">
      <c r="A153" s="35" t="s">
        <v>304</v>
      </c>
      <c r="B153" s="51" t="s">
        <v>303</v>
      </c>
      <c r="C153" s="51"/>
      <c r="D153" s="52" t="s">
        <v>297</v>
      </c>
      <c r="E153" s="52"/>
      <c r="F153" s="52"/>
      <c r="G153" s="52"/>
      <c r="H153" s="52"/>
      <c r="I153" s="52"/>
      <c r="J153" s="52"/>
      <c r="K153" s="24" t="s">
        <v>303</v>
      </c>
      <c r="L153" s="24" t="s">
        <v>213</v>
      </c>
      <c r="M153" s="36" t="s">
        <v>426</v>
      </c>
      <c r="N153" s="31">
        <v>23130174</v>
      </c>
      <c r="O153" s="37">
        <v>19200000</v>
      </c>
      <c r="P153" s="37">
        <v>23130174</v>
      </c>
      <c r="Q153" s="34">
        <v>23556558</v>
      </c>
      <c r="R153" s="34">
        <v>23556558</v>
      </c>
      <c r="S153" s="34">
        <v>23556558</v>
      </c>
      <c r="T153" s="3"/>
    </row>
    <row r="154" spans="1:20" ht="102.75" customHeight="1">
      <c r="A154" s="35" t="s">
        <v>306</v>
      </c>
      <c r="B154" s="51" t="s">
        <v>305</v>
      </c>
      <c r="C154" s="51"/>
      <c r="D154" s="52" t="s">
        <v>298</v>
      </c>
      <c r="E154" s="52"/>
      <c r="F154" s="52"/>
      <c r="G154" s="52"/>
      <c r="H154" s="52"/>
      <c r="I154" s="52"/>
      <c r="J154" s="52"/>
      <c r="K154" s="24" t="s">
        <v>305</v>
      </c>
      <c r="L154" s="24" t="s">
        <v>213</v>
      </c>
      <c r="M154" s="36" t="s">
        <v>427</v>
      </c>
      <c r="N154" s="31">
        <v>52630115</v>
      </c>
      <c r="O154" s="37">
        <v>45117295</v>
      </c>
      <c r="P154" s="31">
        <v>52630115</v>
      </c>
      <c r="Q154" s="34">
        <v>51744256</v>
      </c>
      <c r="R154" s="34">
        <v>51744256</v>
      </c>
      <c r="S154" s="34">
        <v>51744256</v>
      </c>
      <c r="T154" s="3"/>
    </row>
    <row r="155" spans="1:20" ht="114" customHeight="1">
      <c r="A155" s="35" t="s">
        <v>308</v>
      </c>
      <c r="B155" s="51" t="s">
        <v>307</v>
      </c>
      <c r="C155" s="51"/>
      <c r="D155" s="52" t="s">
        <v>299</v>
      </c>
      <c r="E155" s="52"/>
      <c r="F155" s="52"/>
      <c r="G155" s="52"/>
      <c r="H155" s="52"/>
      <c r="I155" s="52"/>
      <c r="J155" s="52"/>
      <c r="K155" s="24" t="s">
        <v>307</v>
      </c>
      <c r="L155" s="24" t="s">
        <v>213</v>
      </c>
      <c r="M155" s="36" t="s">
        <v>428</v>
      </c>
      <c r="N155" s="31">
        <v>316652</v>
      </c>
      <c r="O155" s="37">
        <v>234130</v>
      </c>
      <c r="P155" s="37">
        <v>316652</v>
      </c>
      <c r="Q155" s="34">
        <v>308232</v>
      </c>
      <c r="R155" s="34">
        <v>308232</v>
      </c>
      <c r="S155" s="34">
        <v>308232</v>
      </c>
      <c r="T155" s="3"/>
    </row>
    <row r="156" spans="1:20" ht="140.25" customHeight="1">
      <c r="A156" s="35" t="s">
        <v>310</v>
      </c>
      <c r="B156" s="51" t="s">
        <v>309</v>
      </c>
      <c r="C156" s="51"/>
      <c r="D156" s="52" t="s">
        <v>300</v>
      </c>
      <c r="E156" s="52"/>
      <c r="F156" s="52"/>
      <c r="G156" s="52"/>
      <c r="H156" s="52"/>
      <c r="I156" s="52"/>
      <c r="J156" s="52"/>
      <c r="K156" s="24" t="s">
        <v>309</v>
      </c>
      <c r="L156" s="24" t="s">
        <v>213</v>
      </c>
      <c r="M156" s="36" t="s">
        <v>429</v>
      </c>
      <c r="N156" s="31">
        <v>228738339</v>
      </c>
      <c r="O156" s="37">
        <v>207168436.23</v>
      </c>
      <c r="P156" s="31">
        <v>228738339</v>
      </c>
      <c r="Q156" s="34">
        <v>262758562</v>
      </c>
      <c r="R156" s="34">
        <v>262758378</v>
      </c>
      <c r="S156" s="34">
        <v>262758378</v>
      </c>
      <c r="T156" s="3"/>
    </row>
    <row r="157" spans="1:20" ht="99.75" customHeight="1">
      <c r="A157" s="35" t="s">
        <v>321</v>
      </c>
      <c r="B157" s="51" t="s">
        <v>316</v>
      </c>
      <c r="C157" s="51"/>
      <c r="D157" s="52" t="s">
        <v>311</v>
      </c>
      <c r="E157" s="52"/>
      <c r="F157" s="52"/>
      <c r="G157" s="52"/>
      <c r="H157" s="52"/>
      <c r="I157" s="52"/>
      <c r="J157" s="52"/>
      <c r="K157" s="24" t="s">
        <v>316</v>
      </c>
      <c r="L157" s="24" t="s">
        <v>213</v>
      </c>
      <c r="M157" s="36" t="s">
        <v>430</v>
      </c>
      <c r="N157" s="31">
        <v>66483000</v>
      </c>
      <c r="O157" s="37">
        <v>54596472.6</v>
      </c>
      <c r="P157" s="31">
        <v>66483000</v>
      </c>
      <c r="Q157" s="34">
        <v>17784324</v>
      </c>
      <c r="R157" s="34">
        <v>17010679</v>
      </c>
      <c r="S157" s="34">
        <v>16940984</v>
      </c>
      <c r="T157" s="3"/>
    </row>
    <row r="158" spans="1:20" ht="114" customHeight="1">
      <c r="A158" s="35" t="s">
        <v>322</v>
      </c>
      <c r="B158" s="51" t="s">
        <v>317</v>
      </c>
      <c r="C158" s="51"/>
      <c r="D158" s="52" t="s">
        <v>312</v>
      </c>
      <c r="E158" s="52"/>
      <c r="F158" s="52"/>
      <c r="G158" s="52"/>
      <c r="H158" s="52"/>
      <c r="I158" s="52"/>
      <c r="J158" s="52"/>
      <c r="K158" s="24" t="s">
        <v>317</v>
      </c>
      <c r="L158" s="24" t="s">
        <v>213</v>
      </c>
      <c r="M158" s="36" t="s">
        <v>431</v>
      </c>
      <c r="N158" s="31">
        <v>20775593</v>
      </c>
      <c r="O158" s="37">
        <v>15974248.56</v>
      </c>
      <c r="P158" s="31">
        <v>20775593</v>
      </c>
      <c r="Q158" s="34">
        <v>22272296</v>
      </c>
      <c r="R158" s="34">
        <v>26422958</v>
      </c>
      <c r="S158" s="34">
        <v>28348188</v>
      </c>
      <c r="T158" s="3"/>
    </row>
    <row r="159" spans="1:20" ht="114.75" customHeight="1">
      <c r="A159" s="35" t="s">
        <v>323</v>
      </c>
      <c r="B159" s="51" t="s">
        <v>318</v>
      </c>
      <c r="C159" s="51"/>
      <c r="D159" s="52" t="s">
        <v>313</v>
      </c>
      <c r="E159" s="52"/>
      <c r="F159" s="52"/>
      <c r="G159" s="52"/>
      <c r="H159" s="52"/>
      <c r="I159" s="52"/>
      <c r="J159" s="52"/>
      <c r="K159" s="24" t="s">
        <v>318</v>
      </c>
      <c r="L159" s="24" t="s">
        <v>213</v>
      </c>
      <c r="M159" s="36" t="s">
        <v>432</v>
      </c>
      <c r="N159" s="31">
        <v>8519055</v>
      </c>
      <c r="O159" s="37">
        <v>8517401.91</v>
      </c>
      <c r="P159" s="31">
        <v>8519055</v>
      </c>
      <c r="Q159" s="34">
        <v>8064440</v>
      </c>
      <c r="R159" s="34">
        <v>8831346</v>
      </c>
      <c r="S159" s="34">
        <v>9184713</v>
      </c>
      <c r="T159" s="3"/>
    </row>
    <row r="160" spans="1:20" ht="66" customHeight="1">
      <c r="A160" s="35" t="s">
        <v>324</v>
      </c>
      <c r="B160" s="51" t="s">
        <v>319</v>
      </c>
      <c r="C160" s="51"/>
      <c r="D160" s="52" t="s">
        <v>314</v>
      </c>
      <c r="E160" s="52"/>
      <c r="F160" s="52"/>
      <c r="G160" s="52"/>
      <c r="H160" s="52"/>
      <c r="I160" s="52"/>
      <c r="J160" s="52"/>
      <c r="K160" s="24" t="s">
        <v>319</v>
      </c>
      <c r="L160" s="24" t="s">
        <v>213</v>
      </c>
      <c r="M160" s="36" t="s">
        <v>433</v>
      </c>
      <c r="N160" s="31">
        <v>118260550</v>
      </c>
      <c r="O160" s="37">
        <v>74838750</v>
      </c>
      <c r="P160" s="31">
        <v>118260550</v>
      </c>
      <c r="Q160" s="34">
        <v>122304940</v>
      </c>
      <c r="R160" s="34">
        <v>122305063</v>
      </c>
      <c r="S160" s="34">
        <v>122305063</v>
      </c>
      <c r="T160" s="3"/>
    </row>
    <row r="161" spans="1:20" ht="136.5" customHeight="1">
      <c r="A161" s="35" t="s">
        <v>325</v>
      </c>
      <c r="B161" s="51" t="s">
        <v>320</v>
      </c>
      <c r="C161" s="51"/>
      <c r="D161" s="52" t="s">
        <v>315</v>
      </c>
      <c r="E161" s="52"/>
      <c r="F161" s="52"/>
      <c r="G161" s="52"/>
      <c r="H161" s="52"/>
      <c r="I161" s="52"/>
      <c r="J161" s="52"/>
      <c r="K161" s="24" t="s">
        <v>320</v>
      </c>
      <c r="L161" s="24" t="s">
        <v>213</v>
      </c>
      <c r="M161" s="36" t="s">
        <v>201</v>
      </c>
      <c r="N161" s="31">
        <v>0</v>
      </c>
      <c r="O161" s="31">
        <v>0</v>
      </c>
      <c r="P161" s="31">
        <v>0</v>
      </c>
      <c r="Q161" s="34">
        <v>465088</v>
      </c>
      <c r="R161" s="34">
        <v>484515</v>
      </c>
      <c r="S161" s="34">
        <v>502932</v>
      </c>
      <c r="T161" s="3"/>
    </row>
    <row r="162" spans="1:20" ht="140.25" customHeight="1">
      <c r="A162" s="35" t="s">
        <v>332</v>
      </c>
      <c r="B162" s="51" t="s">
        <v>329</v>
      </c>
      <c r="C162" s="51"/>
      <c r="D162" s="52" t="s">
        <v>326</v>
      </c>
      <c r="E162" s="52"/>
      <c r="F162" s="52"/>
      <c r="G162" s="52"/>
      <c r="H162" s="52"/>
      <c r="I162" s="52"/>
      <c r="J162" s="52"/>
      <c r="K162" s="24" t="s">
        <v>329</v>
      </c>
      <c r="L162" s="24" t="s">
        <v>213</v>
      </c>
      <c r="M162" s="36" t="s">
        <v>37</v>
      </c>
      <c r="N162" s="31">
        <v>30205126</v>
      </c>
      <c r="O162" s="37">
        <v>25083026.91</v>
      </c>
      <c r="P162" s="31">
        <v>30205126</v>
      </c>
      <c r="Q162" s="34">
        <v>26876154</v>
      </c>
      <c r="R162" s="34">
        <v>27997909</v>
      </c>
      <c r="S162" s="34">
        <v>29057634</v>
      </c>
      <c r="T162" s="3"/>
    </row>
    <row r="163" spans="1:20" ht="88.5" customHeight="1">
      <c r="A163" s="35" t="s">
        <v>333</v>
      </c>
      <c r="B163" s="51" t="s">
        <v>330</v>
      </c>
      <c r="C163" s="51"/>
      <c r="D163" s="52" t="s">
        <v>327</v>
      </c>
      <c r="E163" s="52"/>
      <c r="F163" s="52"/>
      <c r="G163" s="52"/>
      <c r="H163" s="52"/>
      <c r="I163" s="52"/>
      <c r="J163" s="52"/>
      <c r="K163" s="24" t="s">
        <v>330</v>
      </c>
      <c r="L163" s="24" t="s">
        <v>213</v>
      </c>
      <c r="M163" s="36" t="s">
        <v>41</v>
      </c>
      <c r="N163" s="31">
        <v>1635963</v>
      </c>
      <c r="O163" s="31">
        <v>1635963</v>
      </c>
      <c r="P163" s="31">
        <v>1635963</v>
      </c>
      <c r="Q163" s="34">
        <v>225919</v>
      </c>
      <c r="R163" s="34">
        <v>231447</v>
      </c>
      <c r="S163" s="34">
        <v>234776</v>
      </c>
      <c r="T163" s="3"/>
    </row>
    <row r="164" spans="1:20" ht="96.75" customHeight="1">
      <c r="A164" s="35" t="s">
        <v>334</v>
      </c>
      <c r="B164" s="51" t="s">
        <v>331</v>
      </c>
      <c r="C164" s="51"/>
      <c r="D164" s="52" t="s">
        <v>328</v>
      </c>
      <c r="E164" s="52"/>
      <c r="F164" s="52"/>
      <c r="G164" s="52"/>
      <c r="H164" s="52"/>
      <c r="I164" s="52"/>
      <c r="J164" s="52"/>
      <c r="K164" s="24" t="s">
        <v>331</v>
      </c>
      <c r="L164" s="24" t="s">
        <v>213</v>
      </c>
      <c r="M164" s="36" t="s">
        <v>45</v>
      </c>
      <c r="N164" s="31">
        <v>0</v>
      </c>
      <c r="O164" s="31">
        <v>0</v>
      </c>
      <c r="P164" s="31">
        <v>0</v>
      </c>
      <c r="Q164" s="34">
        <v>36387243</v>
      </c>
      <c r="R164" s="34">
        <v>44165718</v>
      </c>
      <c r="S164" s="34">
        <v>48876470</v>
      </c>
      <c r="T164" s="3"/>
    </row>
    <row r="165" spans="1:20" ht="72.75" customHeight="1">
      <c r="A165" s="35" t="s">
        <v>349</v>
      </c>
      <c r="B165" s="51" t="s">
        <v>342</v>
      </c>
      <c r="C165" s="51"/>
      <c r="D165" s="52" t="s">
        <v>335</v>
      </c>
      <c r="E165" s="52"/>
      <c r="F165" s="52"/>
      <c r="G165" s="52"/>
      <c r="H165" s="52"/>
      <c r="I165" s="52"/>
      <c r="J165" s="52"/>
      <c r="K165" s="24" t="s">
        <v>342</v>
      </c>
      <c r="L165" s="24" t="s">
        <v>213</v>
      </c>
      <c r="M165" s="36" t="s">
        <v>49</v>
      </c>
      <c r="N165" s="31">
        <v>-651.43</v>
      </c>
      <c r="O165" s="31">
        <v>-651.43</v>
      </c>
      <c r="P165" s="31">
        <v>-651.43</v>
      </c>
      <c r="Q165" s="34">
        <v>0</v>
      </c>
      <c r="R165" s="34">
        <v>0</v>
      </c>
      <c r="S165" s="34">
        <v>0</v>
      </c>
      <c r="T165" s="3"/>
    </row>
    <row r="166" spans="1:20" ht="201" customHeight="1">
      <c r="A166" s="35" t="s">
        <v>350</v>
      </c>
      <c r="B166" s="51" t="s">
        <v>343</v>
      </c>
      <c r="C166" s="51"/>
      <c r="D166" s="52" t="s">
        <v>336</v>
      </c>
      <c r="E166" s="52"/>
      <c r="F166" s="52"/>
      <c r="G166" s="52"/>
      <c r="H166" s="52"/>
      <c r="I166" s="52"/>
      <c r="J166" s="52"/>
      <c r="K166" s="24" t="s">
        <v>343</v>
      </c>
      <c r="L166" s="24" t="s">
        <v>213</v>
      </c>
      <c r="M166" s="36" t="s">
        <v>53</v>
      </c>
      <c r="N166" s="31">
        <v>-150776.45</v>
      </c>
      <c r="O166" s="31">
        <v>-150776.45</v>
      </c>
      <c r="P166" s="31">
        <v>-150776.45</v>
      </c>
      <c r="Q166" s="34">
        <v>0</v>
      </c>
      <c r="R166" s="34">
        <v>0</v>
      </c>
      <c r="S166" s="34">
        <v>0</v>
      </c>
      <c r="T166" s="3"/>
    </row>
    <row r="167" spans="1:20" ht="99" customHeight="1">
      <c r="A167" s="35" t="s">
        <v>351</v>
      </c>
      <c r="B167" s="51" t="s">
        <v>344</v>
      </c>
      <c r="C167" s="51"/>
      <c r="D167" s="52" t="s">
        <v>337</v>
      </c>
      <c r="E167" s="52"/>
      <c r="F167" s="52"/>
      <c r="G167" s="52"/>
      <c r="H167" s="52"/>
      <c r="I167" s="52"/>
      <c r="J167" s="52"/>
      <c r="K167" s="24" t="s">
        <v>344</v>
      </c>
      <c r="L167" s="24" t="s">
        <v>213</v>
      </c>
      <c r="M167" s="36" t="s">
        <v>57</v>
      </c>
      <c r="N167" s="31">
        <v>-5261.54</v>
      </c>
      <c r="O167" s="31">
        <v>-5261.54</v>
      </c>
      <c r="P167" s="31">
        <v>-5261.54</v>
      </c>
      <c r="Q167" s="34">
        <v>0</v>
      </c>
      <c r="R167" s="34">
        <v>0</v>
      </c>
      <c r="S167" s="34">
        <v>0</v>
      </c>
      <c r="T167" s="3"/>
    </row>
    <row r="168" spans="1:20" ht="179.25" customHeight="1">
      <c r="A168" s="35" t="s">
        <v>352</v>
      </c>
      <c r="B168" s="51" t="s">
        <v>345</v>
      </c>
      <c r="C168" s="51"/>
      <c r="D168" s="52" t="s">
        <v>338</v>
      </c>
      <c r="E168" s="52"/>
      <c r="F168" s="52"/>
      <c r="G168" s="52"/>
      <c r="H168" s="52"/>
      <c r="I168" s="52"/>
      <c r="J168" s="52"/>
      <c r="K168" s="24" t="s">
        <v>345</v>
      </c>
      <c r="L168" s="24" t="s">
        <v>213</v>
      </c>
      <c r="M168" s="36" t="s">
        <v>61</v>
      </c>
      <c r="N168" s="31">
        <v>-31690.55</v>
      </c>
      <c r="O168" s="31">
        <v>-31690.55</v>
      </c>
      <c r="P168" s="31">
        <v>-31690.55</v>
      </c>
      <c r="Q168" s="34">
        <v>0</v>
      </c>
      <c r="R168" s="34">
        <v>0</v>
      </c>
      <c r="S168" s="34">
        <v>0</v>
      </c>
      <c r="T168" s="3"/>
    </row>
    <row r="169" spans="1:20" ht="152.25" customHeight="1">
      <c r="A169" s="35" t="s">
        <v>353</v>
      </c>
      <c r="B169" s="51" t="s">
        <v>346</v>
      </c>
      <c r="C169" s="51"/>
      <c r="D169" s="52" t="s">
        <v>339</v>
      </c>
      <c r="E169" s="52"/>
      <c r="F169" s="52"/>
      <c r="G169" s="52"/>
      <c r="H169" s="52"/>
      <c r="I169" s="52"/>
      <c r="J169" s="52"/>
      <c r="K169" s="24" t="s">
        <v>346</v>
      </c>
      <c r="L169" s="24" t="s">
        <v>213</v>
      </c>
      <c r="M169" s="36" t="s">
        <v>64</v>
      </c>
      <c r="N169" s="31">
        <v>-4241</v>
      </c>
      <c r="O169" s="31">
        <v>-4241</v>
      </c>
      <c r="P169" s="31">
        <v>-4241</v>
      </c>
      <c r="Q169" s="34">
        <v>0</v>
      </c>
      <c r="R169" s="34">
        <v>0</v>
      </c>
      <c r="S169" s="34">
        <v>0</v>
      </c>
      <c r="T169" s="3"/>
    </row>
    <row r="170" spans="1:20" ht="151.5" customHeight="1">
      <c r="A170" s="35" t="s">
        <v>354</v>
      </c>
      <c r="B170" s="51" t="s">
        <v>347</v>
      </c>
      <c r="C170" s="51"/>
      <c r="D170" s="52" t="s">
        <v>340</v>
      </c>
      <c r="E170" s="52"/>
      <c r="F170" s="52"/>
      <c r="G170" s="52"/>
      <c r="H170" s="52"/>
      <c r="I170" s="52"/>
      <c r="J170" s="52"/>
      <c r="K170" s="24" t="s">
        <v>347</v>
      </c>
      <c r="L170" s="24" t="s">
        <v>213</v>
      </c>
      <c r="M170" s="36" t="s">
        <v>68</v>
      </c>
      <c r="N170" s="31">
        <v>-308845.11</v>
      </c>
      <c r="O170" s="31">
        <v>-308845.11</v>
      </c>
      <c r="P170" s="31">
        <v>-308845.11</v>
      </c>
      <c r="Q170" s="34">
        <v>0</v>
      </c>
      <c r="R170" s="34">
        <v>0</v>
      </c>
      <c r="S170" s="34">
        <v>0</v>
      </c>
      <c r="T170" s="3"/>
    </row>
    <row r="171" spans="1:20" ht="162.75" customHeight="1">
      <c r="A171" s="35" t="s">
        <v>355</v>
      </c>
      <c r="B171" s="51" t="s">
        <v>348</v>
      </c>
      <c r="C171" s="51"/>
      <c r="D171" s="52" t="s">
        <v>341</v>
      </c>
      <c r="E171" s="52"/>
      <c r="F171" s="52"/>
      <c r="G171" s="52"/>
      <c r="H171" s="52"/>
      <c r="I171" s="52"/>
      <c r="J171" s="52"/>
      <c r="K171" s="24" t="s">
        <v>348</v>
      </c>
      <c r="L171" s="24" t="s">
        <v>213</v>
      </c>
      <c r="M171" s="36" t="s">
        <v>71</v>
      </c>
      <c r="N171" s="31">
        <v>-1609299.46</v>
      </c>
      <c r="O171" s="31">
        <v>-1609299.46</v>
      </c>
      <c r="P171" s="31">
        <v>-1609299.46</v>
      </c>
      <c r="Q171" s="34">
        <v>0</v>
      </c>
      <c r="R171" s="34">
        <v>0</v>
      </c>
      <c r="S171" s="34">
        <v>0</v>
      </c>
      <c r="T171" s="3"/>
    </row>
    <row r="172" spans="1:20" ht="141.75" customHeight="1">
      <c r="A172" s="35" t="s">
        <v>398</v>
      </c>
      <c r="B172" s="51" t="s">
        <v>399</v>
      </c>
      <c r="C172" s="51"/>
      <c r="D172" s="52" t="s">
        <v>397</v>
      </c>
      <c r="E172" s="52"/>
      <c r="F172" s="52"/>
      <c r="G172" s="52"/>
      <c r="H172" s="52"/>
      <c r="I172" s="52"/>
      <c r="J172" s="52"/>
      <c r="K172" s="24" t="s">
        <v>399</v>
      </c>
      <c r="L172" s="24" t="s">
        <v>220</v>
      </c>
      <c r="M172" s="36" t="s">
        <v>75</v>
      </c>
      <c r="N172" s="31">
        <v>0</v>
      </c>
      <c r="O172" s="37">
        <v>0</v>
      </c>
      <c r="P172" s="37">
        <v>0</v>
      </c>
      <c r="Q172" s="34">
        <v>79372050</v>
      </c>
      <c r="R172" s="34">
        <v>0</v>
      </c>
      <c r="S172" s="34">
        <v>0</v>
      </c>
      <c r="T172" s="3"/>
    </row>
    <row r="173" spans="1:20" ht="67.5" customHeight="1">
      <c r="A173" s="35" t="s">
        <v>368</v>
      </c>
      <c r="B173" s="51" t="s">
        <v>362</v>
      </c>
      <c r="C173" s="51"/>
      <c r="D173" s="52" t="s">
        <v>356</v>
      </c>
      <c r="E173" s="52"/>
      <c r="F173" s="52"/>
      <c r="G173" s="52"/>
      <c r="H173" s="52"/>
      <c r="I173" s="52"/>
      <c r="J173" s="52"/>
      <c r="K173" s="24" t="s">
        <v>362</v>
      </c>
      <c r="L173" s="24" t="s">
        <v>220</v>
      </c>
      <c r="M173" s="36" t="s">
        <v>78</v>
      </c>
      <c r="N173" s="31">
        <v>1593047</v>
      </c>
      <c r="O173" s="31">
        <v>1593047</v>
      </c>
      <c r="P173" s="31">
        <v>1593047</v>
      </c>
      <c r="Q173" s="34">
        <v>1875576</v>
      </c>
      <c r="R173" s="34">
        <v>1875576</v>
      </c>
      <c r="S173" s="34">
        <v>1875576</v>
      </c>
      <c r="T173" s="3"/>
    </row>
    <row r="174" spans="1:20" ht="62.25" customHeight="1">
      <c r="A174" s="35" t="s">
        <v>369</v>
      </c>
      <c r="B174" s="51" t="s">
        <v>363</v>
      </c>
      <c r="C174" s="51"/>
      <c r="D174" s="52" t="s">
        <v>357</v>
      </c>
      <c r="E174" s="52"/>
      <c r="F174" s="52"/>
      <c r="G174" s="52"/>
      <c r="H174" s="52"/>
      <c r="I174" s="52"/>
      <c r="J174" s="52"/>
      <c r="K174" s="24" t="s">
        <v>363</v>
      </c>
      <c r="L174" s="24" t="s">
        <v>220</v>
      </c>
      <c r="M174" s="36" t="s">
        <v>82</v>
      </c>
      <c r="N174" s="31">
        <v>98267419</v>
      </c>
      <c r="O174" s="31">
        <v>98267419</v>
      </c>
      <c r="P174" s="31">
        <v>98267419</v>
      </c>
      <c r="Q174" s="34">
        <v>101648406</v>
      </c>
      <c r="R174" s="34">
        <v>101648406</v>
      </c>
      <c r="S174" s="34">
        <v>101648406</v>
      </c>
      <c r="T174" s="3"/>
    </row>
    <row r="175" spans="1:20" ht="201.75" customHeight="1">
      <c r="A175" s="35" t="s">
        <v>370</v>
      </c>
      <c r="B175" s="51" t="s">
        <v>364</v>
      </c>
      <c r="C175" s="51"/>
      <c r="D175" s="52" t="s">
        <v>358</v>
      </c>
      <c r="E175" s="52"/>
      <c r="F175" s="52"/>
      <c r="G175" s="52"/>
      <c r="H175" s="52"/>
      <c r="I175" s="52"/>
      <c r="J175" s="52"/>
      <c r="K175" s="24" t="s">
        <v>364</v>
      </c>
      <c r="L175" s="24" t="s">
        <v>220</v>
      </c>
      <c r="M175" s="36" t="s">
        <v>85</v>
      </c>
      <c r="N175" s="31">
        <v>279587091</v>
      </c>
      <c r="O175" s="31">
        <v>247122569.67</v>
      </c>
      <c r="P175" s="31">
        <v>279587091</v>
      </c>
      <c r="Q175" s="34">
        <v>300218934</v>
      </c>
      <c r="R175" s="34">
        <v>300218934</v>
      </c>
      <c r="S175" s="34">
        <v>300218934</v>
      </c>
      <c r="T175" s="3"/>
    </row>
    <row r="176" spans="1:20" ht="344.25" customHeight="1">
      <c r="A176" s="35" t="s">
        <v>371</v>
      </c>
      <c r="B176" s="51" t="s">
        <v>365</v>
      </c>
      <c r="C176" s="51"/>
      <c r="D176" s="52" t="s">
        <v>359</v>
      </c>
      <c r="E176" s="52"/>
      <c r="F176" s="52"/>
      <c r="G176" s="52"/>
      <c r="H176" s="52"/>
      <c r="I176" s="52"/>
      <c r="J176" s="52"/>
      <c r="K176" s="24" t="s">
        <v>365</v>
      </c>
      <c r="L176" s="24" t="s">
        <v>220</v>
      </c>
      <c r="M176" s="36" t="s">
        <v>89</v>
      </c>
      <c r="N176" s="31">
        <v>541724212</v>
      </c>
      <c r="O176" s="37">
        <v>454075069.48</v>
      </c>
      <c r="P176" s="31">
        <v>541724212</v>
      </c>
      <c r="Q176" s="34">
        <v>568598999</v>
      </c>
      <c r="R176" s="34">
        <v>568598999</v>
      </c>
      <c r="S176" s="34">
        <v>568598999</v>
      </c>
      <c r="T176" s="3"/>
    </row>
    <row r="177" spans="1:20" ht="128.25" customHeight="1">
      <c r="A177" s="35" t="s">
        <v>372</v>
      </c>
      <c r="B177" s="51" t="s">
        <v>366</v>
      </c>
      <c r="C177" s="51"/>
      <c r="D177" s="52" t="s">
        <v>360</v>
      </c>
      <c r="E177" s="52"/>
      <c r="F177" s="52"/>
      <c r="G177" s="52"/>
      <c r="H177" s="52"/>
      <c r="I177" s="52"/>
      <c r="J177" s="52"/>
      <c r="K177" s="24" t="s">
        <v>366</v>
      </c>
      <c r="L177" s="24" t="s">
        <v>220</v>
      </c>
      <c r="M177" s="36" t="s">
        <v>93</v>
      </c>
      <c r="N177" s="37">
        <v>2220461</v>
      </c>
      <c r="O177" s="37">
        <v>1829927.67</v>
      </c>
      <c r="P177" s="37">
        <v>2220461</v>
      </c>
      <c r="Q177" s="34">
        <v>2204156</v>
      </c>
      <c r="R177" s="34">
        <v>2204156</v>
      </c>
      <c r="S177" s="34">
        <v>2204156</v>
      </c>
      <c r="T177" s="3"/>
    </row>
    <row r="178" spans="1:20" ht="129" customHeight="1">
      <c r="A178" s="35" t="s">
        <v>373</v>
      </c>
      <c r="B178" s="51" t="s">
        <v>367</v>
      </c>
      <c r="C178" s="51"/>
      <c r="D178" s="52" t="s">
        <v>361</v>
      </c>
      <c r="E178" s="52"/>
      <c r="F178" s="52"/>
      <c r="G178" s="52"/>
      <c r="H178" s="52"/>
      <c r="I178" s="52"/>
      <c r="J178" s="52"/>
      <c r="K178" s="24" t="s">
        <v>367</v>
      </c>
      <c r="L178" s="24" t="s">
        <v>220</v>
      </c>
      <c r="M178" s="36" t="s">
        <v>97</v>
      </c>
      <c r="N178" s="31">
        <v>25038417</v>
      </c>
      <c r="O178" s="37">
        <v>21101810</v>
      </c>
      <c r="P178" s="31">
        <v>25038417</v>
      </c>
      <c r="Q178" s="34">
        <v>22179080</v>
      </c>
      <c r="R178" s="34">
        <v>22179080</v>
      </c>
      <c r="S178" s="34">
        <v>22179080</v>
      </c>
      <c r="T178" s="3"/>
    </row>
    <row r="179" spans="1:20" ht="63" customHeight="1">
      <c r="A179" s="35" t="s">
        <v>386</v>
      </c>
      <c r="B179" s="51" t="s">
        <v>380</v>
      </c>
      <c r="C179" s="51"/>
      <c r="D179" s="52" t="s">
        <v>374</v>
      </c>
      <c r="E179" s="52"/>
      <c r="F179" s="52"/>
      <c r="G179" s="52"/>
      <c r="H179" s="52"/>
      <c r="I179" s="52"/>
      <c r="J179" s="52"/>
      <c r="K179" s="24" t="s">
        <v>380</v>
      </c>
      <c r="L179" s="24" t="s">
        <v>220</v>
      </c>
      <c r="M179" s="36" t="s">
        <v>160</v>
      </c>
      <c r="N179" s="31">
        <v>685777.28</v>
      </c>
      <c r="O179" s="31">
        <v>685777.28</v>
      </c>
      <c r="P179" s="31">
        <v>685777.28</v>
      </c>
      <c r="Q179" s="34">
        <v>0</v>
      </c>
      <c r="R179" s="34">
        <v>0</v>
      </c>
      <c r="S179" s="34">
        <v>0</v>
      </c>
      <c r="T179" s="3"/>
    </row>
    <row r="180" spans="1:20" ht="63" customHeight="1">
      <c r="A180" s="35" t="s">
        <v>387</v>
      </c>
      <c r="B180" s="51" t="s">
        <v>381</v>
      </c>
      <c r="C180" s="51"/>
      <c r="D180" s="52" t="s">
        <v>375</v>
      </c>
      <c r="E180" s="52"/>
      <c r="F180" s="52"/>
      <c r="G180" s="52"/>
      <c r="H180" s="52"/>
      <c r="I180" s="52"/>
      <c r="J180" s="52"/>
      <c r="K180" s="24" t="s">
        <v>381</v>
      </c>
      <c r="L180" s="24" t="s">
        <v>220</v>
      </c>
      <c r="M180" s="36" t="s">
        <v>164</v>
      </c>
      <c r="N180" s="31">
        <v>17301.47</v>
      </c>
      <c r="O180" s="31">
        <v>17301.47</v>
      </c>
      <c r="P180" s="31">
        <v>17301.47</v>
      </c>
      <c r="Q180" s="34">
        <v>0</v>
      </c>
      <c r="R180" s="34">
        <v>0</v>
      </c>
      <c r="S180" s="34">
        <v>0</v>
      </c>
      <c r="T180" s="3"/>
    </row>
    <row r="181" spans="1:20" ht="385.5" customHeight="1">
      <c r="A181" s="35" t="s">
        <v>388</v>
      </c>
      <c r="B181" s="51" t="s">
        <v>382</v>
      </c>
      <c r="C181" s="51"/>
      <c r="D181" s="52" t="s">
        <v>376</v>
      </c>
      <c r="E181" s="52"/>
      <c r="F181" s="52"/>
      <c r="G181" s="52"/>
      <c r="H181" s="52"/>
      <c r="I181" s="52"/>
      <c r="J181" s="52"/>
      <c r="K181" s="24" t="s">
        <v>382</v>
      </c>
      <c r="L181" s="24" t="s">
        <v>220</v>
      </c>
      <c r="M181" s="36" t="s">
        <v>168</v>
      </c>
      <c r="N181" s="31">
        <v>-906536.94</v>
      </c>
      <c r="O181" s="31">
        <v>-906536.94</v>
      </c>
      <c r="P181" s="31">
        <v>-906536.94</v>
      </c>
      <c r="Q181" s="34">
        <v>0</v>
      </c>
      <c r="R181" s="34">
        <v>0</v>
      </c>
      <c r="S181" s="34">
        <v>0</v>
      </c>
      <c r="T181" s="3"/>
    </row>
    <row r="182" spans="1:20" ht="150.75" customHeight="1">
      <c r="A182" s="35" t="s">
        <v>389</v>
      </c>
      <c r="B182" s="51" t="s">
        <v>383</v>
      </c>
      <c r="C182" s="51"/>
      <c r="D182" s="52" t="s">
        <v>377</v>
      </c>
      <c r="E182" s="52"/>
      <c r="F182" s="52"/>
      <c r="G182" s="52"/>
      <c r="H182" s="52"/>
      <c r="I182" s="52"/>
      <c r="J182" s="52"/>
      <c r="K182" s="24" t="s">
        <v>383</v>
      </c>
      <c r="L182" s="24" t="s">
        <v>220</v>
      </c>
      <c r="M182" s="36" t="s">
        <v>172</v>
      </c>
      <c r="N182" s="31">
        <v>-77482.79</v>
      </c>
      <c r="O182" s="31">
        <v>-77482.79</v>
      </c>
      <c r="P182" s="31">
        <v>-77482.79</v>
      </c>
      <c r="Q182" s="34">
        <v>0</v>
      </c>
      <c r="R182" s="34">
        <v>0</v>
      </c>
      <c r="S182" s="34">
        <v>0</v>
      </c>
      <c r="T182" s="3"/>
    </row>
    <row r="183" spans="1:20" ht="165" customHeight="1">
      <c r="A183" s="35" t="s">
        <v>390</v>
      </c>
      <c r="B183" s="51" t="s">
        <v>384</v>
      </c>
      <c r="C183" s="51"/>
      <c r="D183" s="52" t="s">
        <v>378</v>
      </c>
      <c r="E183" s="52"/>
      <c r="F183" s="52"/>
      <c r="G183" s="52"/>
      <c r="H183" s="52"/>
      <c r="I183" s="52"/>
      <c r="J183" s="52"/>
      <c r="K183" s="24" t="s">
        <v>384</v>
      </c>
      <c r="L183" s="24" t="s">
        <v>220</v>
      </c>
      <c r="M183" s="36" t="s">
        <v>174</v>
      </c>
      <c r="N183" s="31">
        <v>-60853.39</v>
      </c>
      <c r="O183" s="31">
        <v>-60853.39</v>
      </c>
      <c r="P183" s="31">
        <v>-60853.39</v>
      </c>
      <c r="Q183" s="34">
        <v>0</v>
      </c>
      <c r="R183" s="34">
        <v>0</v>
      </c>
      <c r="S183" s="34">
        <v>0</v>
      </c>
      <c r="T183" s="3"/>
    </row>
    <row r="184" spans="1:20" ht="256.5" customHeight="1">
      <c r="A184" s="35" t="s">
        <v>391</v>
      </c>
      <c r="B184" s="51" t="s">
        <v>385</v>
      </c>
      <c r="C184" s="51"/>
      <c r="D184" s="52" t="s">
        <v>379</v>
      </c>
      <c r="E184" s="52"/>
      <c r="F184" s="52"/>
      <c r="G184" s="52"/>
      <c r="H184" s="52"/>
      <c r="I184" s="52"/>
      <c r="J184" s="52"/>
      <c r="K184" s="24" t="s">
        <v>385</v>
      </c>
      <c r="L184" s="24" t="s">
        <v>220</v>
      </c>
      <c r="M184" s="36" t="s">
        <v>434</v>
      </c>
      <c r="N184" s="31">
        <v>-14354</v>
      </c>
      <c r="O184" s="31">
        <v>-14354</v>
      </c>
      <c r="P184" s="31">
        <v>-14354</v>
      </c>
      <c r="Q184" s="34">
        <v>0</v>
      </c>
      <c r="R184" s="34">
        <v>0</v>
      </c>
      <c r="S184" s="34">
        <v>0</v>
      </c>
      <c r="T184" s="3"/>
    </row>
    <row r="185" spans="1:20" ht="33" customHeight="1">
      <c r="A185" s="25"/>
      <c r="B185" s="25"/>
      <c r="C185" s="25"/>
      <c r="D185" s="25"/>
      <c r="E185" s="25"/>
      <c r="F185" s="25"/>
      <c r="G185" s="25"/>
      <c r="H185" s="25"/>
      <c r="I185" s="25"/>
      <c r="J185" s="25"/>
      <c r="K185" s="25"/>
      <c r="L185" s="49" t="s">
        <v>226</v>
      </c>
      <c r="M185" s="50" t="s">
        <v>227</v>
      </c>
      <c r="N185" s="48">
        <f aca="true" t="shared" si="0" ref="N185:S185">SUM(N13:N184)</f>
        <v>3793726887.16</v>
      </c>
      <c r="O185" s="48">
        <f t="shared" si="0"/>
        <v>3250031287.8399997</v>
      </c>
      <c r="P185" s="48">
        <f t="shared" si="0"/>
        <v>3793726887.16</v>
      </c>
      <c r="Q185" s="48">
        <f t="shared" si="0"/>
        <v>4226615077.04</v>
      </c>
      <c r="R185" s="48">
        <f t="shared" si="0"/>
        <v>4237028581.04</v>
      </c>
      <c r="S185" s="48">
        <f t="shared" si="0"/>
        <v>4519389737.04</v>
      </c>
      <c r="T185" s="3"/>
    </row>
    <row r="186" spans="1:20" ht="66.75" customHeight="1">
      <c r="A186" s="26"/>
      <c r="B186" s="4"/>
      <c r="C186" s="60"/>
      <c r="D186" s="60"/>
      <c r="E186" s="60"/>
      <c r="F186" s="4"/>
      <c r="G186" s="65"/>
      <c r="H186" s="65"/>
      <c r="I186" s="4"/>
      <c r="J186" s="60"/>
      <c r="K186" s="60"/>
      <c r="L186" s="60"/>
      <c r="M186" s="14"/>
      <c r="N186" s="14"/>
      <c r="O186" s="14"/>
      <c r="P186" s="14"/>
      <c r="Q186" s="14"/>
      <c r="R186" s="14"/>
      <c r="S186" s="4"/>
      <c r="T186" s="3"/>
    </row>
    <row r="187" spans="1:20" ht="30" customHeight="1">
      <c r="A187" s="27"/>
      <c r="B187" s="4"/>
      <c r="C187" s="57"/>
      <c r="D187" s="57"/>
      <c r="E187" s="57"/>
      <c r="F187" s="4"/>
      <c r="G187" s="58"/>
      <c r="H187" s="58"/>
      <c r="I187" s="4"/>
      <c r="J187" s="59"/>
      <c r="K187" s="59"/>
      <c r="L187" s="59"/>
      <c r="M187" s="14"/>
      <c r="N187" s="14"/>
      <c r="O187" s="14"/>
      <c r="P187" s="14"/>
      <c r="Q187" s="14"/>
      <c r="R187" s="14"/>
      <c r="S187" s="4"/>
      <c r="T187" s="3"/>
    </row>
    <row r="188" spans="1:20" ht="22.5" customHeight="1">
      <c r="A188" s="26"/>
      <c r="B188" s="13"/>
      <c r="C188" s="5"/>
      <c r="D188" s="28"/>
      <c r="E188" s="5"/>
      <c r="F188" s="13"/>
      <c r="G188" s="62"/>
      <c r="H188" s="62"/>
      <c r="I188" s="13"/>
      <c r="J188" s="13"/>
      <c r="K188" s="13"/>
      <c r="L188" s="14"/>
      <c r="M188" s="14"/>
      <c r="N188" s="14"/>
      <c r="O188" s="14"/>
      <c r="P188" s="14"/>
      <c r="Q188" s="14"/>
      <c r="R188" s="14"/>
      <c r="S188" s="4"/>
      <c r="T188" s="3"/>
    </row>
    <row r="189" spans="1:20" ht="15" customHeight="1">
      <c r="A189" s="26"/>
      <c r="B189" s="26"/>
      <c r="C189" s="29"/>
      <c r="D189" s="13"/>
      <c r="E189" s="13"/>
      <c r="F189" s="13"/>
      <c r="G189" s="13"/>
      <c r="H189" s="13"/>
      <c r="I189" s="13"/>
      <c r="J189" s="13"/>
      <c r="K189" s="13"/>
      <c r="L189" s="14"/>
      <c r="M189" s="14"/>
      <c r="N189" s="14"/>
      <c r="O189" s="14"/>
      <c r="P189" s="14"/>
      <c r="Q189" s="14"/>
      <c r="R189" s="14"/>
      <c r="S189" s="4"/>
      <c r="T189" s="3"/>
    </row>
    <row r="190" ht="18.75" customHeight="1">
      <c r="T190" s="3"/>
    </row>
    <row r="191" ht="15" customHeight="1">
      <c r="T191" s="3"/>
    </row>
    <row r="192" ht="15" customHeight="1">
      <c r="T192" s="3"/>
    </row>
  </sheetData>
  <sheetProtection selectLockedCells="1" selectUnlockedCells="1"/>
  <mergeCells count="372">
    <mergeCell ref="R1:S1"/>
    <mergeCell ref="A2:S3"/>
    <mergeCell ref="R4:S4"/>
    <mergeCell ref="A5:D5"/>
    <mergeCell ref="E5:Q5"/>
    <mergeCell ref="A6:D6"/>
    <mergeCell ref="E6:Q6"/>
    <mergeCell ref="A7:B7"/>
    <mergeCell ref="E7:G7"/>
    <mergeCell ref="A10:A11"/>
    <mergeCell ref="B10:C11"/>
    <mergeCell ref="D10:K10"/>
    <mergeCell ref="L10:L11"/>
    <mergeCell ref="Q10:S10"/>
    <mergeCell ref="D11:J11"/>
    <mergeCell ref="B12:C12"/>
    <mergeCell ref="D12:J12"/>
    <mergeCell ref="B13:C13"/>
    <mergeCell ref="D13:J13"/>
    <mergeCell ref="P10:P11"/>
    <mergeCell ref="O10:O11"/>
    <mergeCell ref="M10:M11"/>
    <mergeCell ref="B14:C14"/>
    <mergeCell ref="D14:J14"/>
    <mergeCell ref="B16:C16"/>
    <mergeCell ref="D16:J16"/>
    <mergeCell ref="B17:C17"/>
    <mergeCell ref="D17:J17"/>
    <mergeCell ref="B15:C15"/>
    <mergeCell ref="D15:J15"/>
    <mergeCell ref="B18:C18"/>
    <mergeCell ref="D18:J18"/>
    <mergeCell ref="B19:C19"/>
    <mergeCell ref="D19:J19"/>
    <mergeCell ref="B20:C20"/>
    <mergeCell ref="D20:J20"/>
    <mergeCell ref="B21:C21"/>
    <mergeCell ref="D21:J21"/>
    <mergeCell ref="B22:C22"/>
    <mergeCell ref="D22:J22"/>
    <mergeCell ref="B23:C23"/>
    <mergeCell ref="D23:J23"/>
    <mergeCell ref="B24:C24"/>
    <mergeCell ref="D24:J24"/>
    <mergeCell ref="B25:C25"/>
    <mergeCell ref="D25:J25"/>
    <mergeCell ref="B26:C26"/>
    <mergeCell ref="D26:J26"/>
    <mergeCell ref="B27:C27"/>
    <mergeCell ref="D27:J27"/>
    <mergeCell ref="B28:C28"/>
    <mergeCell ref="D28:J28"/>
    <mergeCell ref="B29:C29"/>
    <mergeCell ref="D29:J29"/>
    <mergeCell ref="B30:C30"/>
    <mergeCell ref="D30:J30"/>
    <mergeCell ref="B31:C31"/>
    <mergeCell ref="D31:J31"/>
    <mergeCell ref="B32:C32"/>
    <mergeCell ref="D32:J32"/>
    <mergeCell ref="B33:C33"/>
    <mergeCell ref="D33:J33"/>
    <mergeCell ref="B34:C34"/>
    <mergeCell ref="D34:J34"/>
    <mergeCell ref="B35:C35"/>
    <mergeCell ref="D35:J35"/>
    <mergeCell ref="B36:C36"/>
    <mergeCell ref="D36:J36"/>
    <mergeCell ref="B37:C37"/>
    <mergeCell ref="D37:J37"/>
    <mergeCell ref="B38:C38"/>
    <mergeCell ref="D38:J38"/>
    <mergeCell ref="B42:C42"/>
    <mergeCell ref="D42:J42"/>
    <mergeCell ref="B43:C43"/>
    <mergeCell ref="D43:J43"/>
    <mergeCell ref="B39:C39"/>
    <mergeCell ref="D39:J39"/>
    <mergeCell ref="B40:C40"/>
    <mergeCell ref="D40:J40"/>
    <mergeCell ref="B41:C41"/>
    <mergeCell ref="D41:J41"/>
    <mergeCell ref="B44:C44"/>
    <mergeCell ref="D44:J44"/>
    <mergeCell ref="B45:C45"/>
    <mergeCell ref="D45:J45"/>
    <mergeCell ref="B46:C46"/>
    <mergeCell ref="D46:J46"/>
    <mergeCell ref="B47:C47"/>
    <mergeCell ref="D47:J47"/>
    <mergeCell ref="B48:C48"/>
    <mergeCell ref="D48:J48"/>
    <mergeCell ref="B49:C49"/>
    <mergeCell ref="D49:J49"/>
    <mergeCell ref="B50:C50"/>
    <mergeCell ref="D50:J50"/>
    <mergeCell ref="B51:C51"/>
    <mergeCell ref="D51:J51"/>
    <mergeCell ref="B52:C52"/>
    <mergeCell ref="D52:J52"/>
    <mergeCell ref="B53:C53"/>
    <mergeCell ref="D53:J53"/>
    <mergeCell ref="B54:C54"/>
    <mergeCell ref="D54:J54"/>
    <mergeCell ref="B55:C55"/>
    <mergeCell ref="D55:J55"/>
    <mergeCell ref="B56:C56"/>
    <mergeCell ref="D56:J56"/>
    <mergeCell ref="B57:C57"/>
    <mergeCell ref="D57:J57"/>
    <mergeCell ref="B58:C58"/>
    <mergeCell ref="D58:J58"/>
    <mergeCell ref="B59:C59"/>
    <mergeCell ref="D59:J59"/>
    <mergeCell ref="B60:C60"/>
    <mergeCell ref="D60:J60"/>
    <mergeCell ref="B61:C61"/>
    <mergeCell ref="D61:J61"/>
    <mergeCell ref="B62:C62"/>
    <mergeCell ref="D62:J62"/>
    <mergeCell ref="B63:C63"/>
    <mergeCell ref="D63:J63"/>
    <mergeCell ref="B64:C64"/>
    <mergeCell ref="D64:J64"/>
    <mergeCell ref="B65:C65"/>
    <mergeCell ref="D65:J65"/>
    <mergeCell ref="B66:C66"/>
    <mergeCell ref="D66:J66"/>
    <mergeCell ref="B67:C67"/>
    <mergeCell ref="D67:J67"/>
    <mergeCell ref="B68:C68"/>
    <mergeCell ref="D68:J68"/>
    <mergeCell ref="B69:C69"/>
    <mergeCell ref="D69:J69"/>
    <mergeCell ref="B70:C70"/>
    <mergeCell ref="D70:J70"/>
    <mergeCell ref="B71:C71"/>
    <mergeCell ref="D71:J71"/>
    <mergeCell ref="B72:C72"/>
    <mergeCell ref="D72:J72"/>
    <mergeCell ref="B73:C73"/>
    <mergeCell ref="D73:J73"/>
    <mergeCell ref="B74:C74"/>
    <mergeCell ref="D74:J74"/>
    <mergeCell ref="B75:C75"/>
    <mergeCell ref="D75:J75"/>
    <mergeCell ref="B76:C76"/>
    <mergeCell ref="D76:J76"/>
    <mergeCell ref="B77:C77"/>
    <mergeCell ref="D77:J77"/>
    <mergeCell ref="B78:C78"/>
    <mergeCell ref="D78:J78"/>
    <mergeCell ref="B80:C80"/>
    <mergeCell ref="D80:J80"/>
    <mergeCell ref="B79:C79"/>
    <mergeCell ref="D79:J79"/>
    <mergeCell ref="B81:C81"/>
    <mergeCell ref="D81:J81"/>
    <mergeCell ref="B82:C82"/>
    <mergeCell ref="D82:J82"/>
    <mergeCell ref="B83:C83"/>
    <mergeCell ref="D83:J83"/>
    <mergeCell ref="B84:C84"/>
    <mergeCell ref="D84:J84"/>
    <mergeCell ref="B85:C85"/>
    <mergeCell ref="D85:J85"/>
    <mergeCell ref="B86:C86"/>
    <mergeCell ref="D86:J86"/>
    <mergeCell ref="B87:C87"/>
    <mergeCell ref="D87:J87"/>
    <mergeCell ref="B88:C88"/>
    <mergeCell ref="D88:J88"/>
    <mergeCell ref="B89:C89"/>
    <mergeCell ref="D89:J89"/>
    <mergeCell ref="B90:C90"/>
    <mergeCell ref="D90:J90"/>
    <mergeCell ref="B91:C91"/>
    <mergeCell ref="D91:J91"/>
    <mergeCell ref="B92:C92"/>
    <mergeCell ref="D92:J92"/>
    <mergeCell ref="B93:C93"/>
    <mergeCell ref="D93:J93"/>
    <mergeCell ref="B94:C94"/>
    <mergeCell ref="D94:J94"/>
    <mergeCell ref="B95:C95"/>
    <mergeCell ref="D95:J95"/>
    <mergeCell ref="B96:C96"/>
    <mergeCell ref="D96:J96"/>
    <mergeCell ref="B97:C97"/>
    <mergeCell ref="D97:J97"/>
    <mergeCell ref="B98:C98"/>
    <mergeCell ref="D98:J98"/>
    <mergeCell ref="B99:C99"/>
    <mergeCell ref="D99:J99"/>
    <mergeCell ref="B100:C100"/>
    <mergeCell ref="D100:J100"/>
    <mergeCell ref="B101:C101"/>
    <mergeCell ref="D101:J101"/>
    <mergeCell ref="B104:C104"/>
    <mergeCell ref="D104:J104"/>
    <mergeCell ref="B105:C105"/>
    <mergeCell ref="D105:J105"/>
    <mergeCell ref="B102:C102"/>
    <mergeCell ref="D102:J102"/>
    <mergeCell ref="B103:C103"/>
    <mergeCell ref="D103:J103"/>
    <mergeCell ref="B106:C106"/>
    <mergeCell ref="D106:J106"/>
    <mergeCell ref="B107:C107"/>
    <mergeCell ref="D107:J107"/>
    <mergeCell ref="B108:C108"/>
    <mergeCell ref="D108:J108"/>
    <mergeCell ref="B109:C109"/>
    <mergeCell ref="D109:J109"/>
    <mergeCell ref="B110:C110"/>
    <mergeCell ref="D110:J110"/>
    <mergeCell ref="B111:C111"/>
    <mergeCell ref="D111:J111"/>
    <mergeCell ref="B112:C112"/>
    <mergeCell ref="D112:J112"/>
    <mergeCell ref="B114:C114"/>
    <mergeCell ref="D114:J114"/>
    <mergeCell ref="B115:C115"/>
    <mergeCell ref="D115:J115"/>
    <mergeCell ref="B113:C113"/>
    <mergeCell ref="D113:J113"/>
    <mergeCell ref="B116:C116"/>
    <mergeCell ref="D116:J116"/>
    <mergeCell ref="B117:C117"/>
    <mergeCell ref="D117:J117"/>
    <mergeCell ref="B118:C118"/>
    <mergeCell ref="D118:J118"/>
    <mergeCell ref="B119:C119"/>
    <mergeCell ref="D119:J119"/>
    <mergeCell ref="B120:C120"/>
    <mergeCell ref="D120:J120"/>
    <mergeCell ref="B121:C121"/>
    <mergeCell ref="D121:J121"/>
    <mergeCell ref="B123:C123"/>
    <mergeCell ref="D123:J123"/>
    <mergeCell ref="D126:J126"/>
    <mergeCell ref="B127:C127"/>
    <mergeCell ref="D127:J127"/>
    <mergeCell ref="G188:H188"/>
    <mergeCell ref="N10:N11"/>
    <mergeCell ref="B129:C129"/>
    <mergeCell ref="D129:J129"/>
    <mergeCell ref="B125:C125"/>
    <mergeCell ref="D125:J125"/>
    <mergeCell ref="C186:E186"/>
    <mergeCell ref="G186:H186"/>
    <mergeCell ref="B122:C122"/>
    <mergeCell ref="D122:J122"/>
    <mergeCell ref="D182:J182"/>
    <mergeCell ref="B183:C183"/>
    <mergeCell ref="B124:C124"/>
    <mergeCell ref="D124:J124"/>
    <mergeCell ref="B128:C128"/>
    <mergeCell ref="B126:C126"/>
    <mergeCell ref="B178:C178"/>
    <mergeCell ref="D178:J178"/>
    <mergeCell ref="D128:J128"/>
    <mergeCell ref="B175:C175"/>
    <mergeCell ref="D175:J175"/>
    <mergeCell ref="C187:E187"/>
    <mergeCell ref="G187:H187"/>
    <mergeCell ref="J187:L187"/>
    <mergeCell ref="B184:C184"/>
    <mergeCell ref="D184:J184"/>
    <mergeCell ref="J186:L186"/>
    <mergeCell ref="D183:J183"/>
    <mergeCell ref="B176:C176"/>
    <mergeCell ref="D176:J176"/>
    <mergeCell ref="B177:C177"/>
    <mergeCell ref="D177:J177"/>
    <mergeCell ref="B180:C180"/>
    <mergeCell ref="D180:J180"/>
    <mergeCell ref="B181:C181"/>
    <mergeCell ref="D181:J181"/>
    <mergeCell ref="B182:C182"/>
    <mergeCell ref="B172:C172"/>
    <mergeCell ref="D172:J172"/>
    <mergeCell ref="B173:C173"/>
    <mergeCell ref="D173:J173"/>
    <mergeCell ref="B174:C174"/>
    <mergeCell ref="D174:J174"/>
    <mergeCell ref="B179:C179"/>
    <mergeCell ref="D179:J179"/>
    <mergeCell ref="B152:C152"/>
    <mergeCell ref="D152:J152"/>
    <mergeCell ref="B153:C153"/>
    <mergeCell ref="D153:J153"/>
    <mergeCell ref="B154:C154"/>
    <mergeCell ref="D154:J154"/>
    <mergeCell ref="B155:C155"/>
    <mergeCell ref="D155:J155"/>
    <mergeCell ref="B156:C156"/>
    <mergeCell ref="D156:J156"/>
    <mergeCell ref="B157:C157"/>
    <mergeCell ref="D157:J157"/>
    <mergeCell ref="B158:C158"/>
    <mergeCell ref="D158:J158"/>
    <mergeCell ref="B159:C159"/>
    <mergeCell ref="D159:J159"/>
    <mergeCell ref="B160:C160"/>
    <mergeCell ref="D160:J160"/>
    <mergeCell ref="B161:C161"/>
    <mergeCell ref="D161:J161"/>
    <mergeCell ref="B162:C162"/>
    <mergeCell ref="D162:J162"/>
    <mergeCell ref="B163:C163"/>
    <mergeCell ref="D163:J163"/>
    <mergeCell ref="B164:C164"/>
    <mergeCell ref="D164:J164"/>
    <mergeCell ref="B165:C165"/>
    <mergeCell ref="D165:J165"/>
    <mergeCell ref="B166:C166"/>
    <mergeCell ref="D166:J166"/>
    <mergeCell ref="B167:C167"/>
    <mergeCell ref="D167:J167"/>
    <mergeCell ref="B168:C168"/>
    <mergeCell ref="D168:J168"/>
    <mergeCell ref="B169:C169"/>
    <mergeCell ref="D169:J169"/>
    <mergeCell ref="B170:C170"/>
    <mergeCell ref="D170:J170"/>
    <mergeCell ref="B171:C171"/>
    <mergeCell ref="D171:J171"/>
    <mergeCell ref="B130:C130"/>
    <mergeCell ref="D130:J130"/>
    <mergeCell ref="B132:C132"/>
    <mergeCell ref="D132:J132"/>
    <mergeCell ref="B133:C133"/>
    <mergeCell ref="D133:J133"/>
    <mergeCell ref="B134:C134"/>
    <mergeCell ref="D134:J134"/>
    <mergeCell ref="B135:C135"/>
    <mergeCell ref="D135:J135"/>
    <mergeCell ref="B136:C136"/>
    <mergeCell ref="D136:J136"/>
    <mergeCell ref="B137:C137"/>
    <mergeCell ref="D137:J137"/>
    <mergeCell ref="B138:C138"/>
    <mergeCell ref="D138:J138"/>
    <mergeCell ref="D146:J146"/>
    <mergeCell ref="B140:C140"/>
    <mergeCell ref="D140:J140"/>
    <mergeCell ref="B142:C142"/>
    <mergeCell ref="D142:J142"/>
    <mergeCell ref="B143:C143"/>
    <mergeCell ref="D143:J143"/>
    <mergeCell ref="D145:J145"/>
    <mergeCell ref="B151:C151"/>
    <mergeCell ref="D151:J151"/>
    <mergeCell ref="B147:C147"/>
    <mergeCell ref="D147:J147"/>
    <mergeCell ref="B148:C148"/>
    <mergeCell ref="D148:J148"/>
    <mergeCell ref="B149:C149"/>
    <mergeCell ref="D149:J149"/>
    <mergeCell ref="B150:C150"/>
    <mergeCell ref="D150:J150"/>
    <mergeCell ref="B146:C146"/>
    <mergeCell ref="B131:C131"/>
    <mergeCell ref="D131:J131"/>
    <mergeCell ref="B141:C141"/>
    <mergeCell ref="D141:J141"/>
    <mergeCell ref="B144:C144"/>
    <mergeCell ref="D144:J144"/>
    <mergeCell ref="B145:C145"/>
    <mergeCell ref="B139:C139"/>
    <mergeCell ref="D139:J139"/>
  </mergeCells>
  <printOptions/>
  <pageMargins left="0.2361111111111111" right="0.2361111111111111" top="0.5513888888888889" bottom="0.3541666666666667" header="0.5118055555555555" footer="0.5118055555555555"/>
  <pageSetup firstPageNumber="271" useFirstPageNumber="1" fitToHeight="0" fitToWidth="1" horizontalDpi="300" verticalDpi="300" orientation="landscape" paperSize="8"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Козюлин Артем Валерьевич</dc:creator>
  <cp:keywords/>
  <dc:description/>
  <cp:lastModifiedBy>user</cp:lastModifiedBy>
  <cp:lastPrinted>2018-11-14T09:11:08Z</cp:lastPrinted>
  <dcterms:created xsi:type="dcterms:W3CDTF">2018-11-01T11:57:42Z</dcterms:created>
  <dcterms:modified xsi:type="dcterms:W3CDTF">2018-11-14T09:11:11Z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База">
    <vt:lpwstr>bks_2018</vt:lpwstr>
  </property>
  <property fmtid="{D5CDD505-2E9C-101B-9397-08002B2CF9AE}" pid="3" name="Версия базы">
    <vt:lpwstr>18.4.4303.75486241</vt:lpwstr>
  </property>
  <property fmtid="{D5CDD505-2E9C-101B-9397-08002B2CF9AE}" pid="4" name="Версия клиента">
    <vt:lpwstr>18.4.7.10170</vt:lpwstr>
  </property>
  <property fmtid="{D5CDD505-2E9C-101B-9397-08002B2CF9AE}" pid="5" name="Локальная база">
    <vt:lpwstr>используется</vt:lpwstr>
  </property>
  <property fmtid="{D5CDD505-2E9C-101B-9397-08002B2CF9AE}" pid="6" name="Название документа">
    <vt:lpwstr>sqr_pmfrf_0505307-Реестр источников доходов(2).xls</vt:lpwstr>
  </property>
  <property fmtid="{D5CDD505-2E9C-101B-9397-08002B2CF9AE}" pid="7" name="Название отчета">
    <vt:lpwstr>sqr_pmfrf_0505307-Реестр источников доходов(2).xls</vt:lpwstr>
  </property>
  <property fmtid="{D5CDD505-2E9C-101B-9397-08002B2CF9AE}" pid="8" name="Пользователь">
    <vt:lpwstr>kozulin</vt:lpwstr>
  </property>
  <property fmtid="{D5CDD505-2E9C-101B-9397-08002B2CF9AE}" pid="9" name="Сервер">
    <vt:lpwstr>192.168.30.152</vt:lpwstr>
  </property>
  <property fmtid="{D5CDD505-2E9C-101B-9397-08002B2CF9AE}" pid="10" name="Тип сервера">
    <vt:lpwstr>MSSQL</vt:lpwstr>
  </property>
  <property fmtid="{D5CDD505-2E9C-101B-9397-08002B2CF9AE}" pid="11" name="Шаблон">
    <vt:lpwstr>sqr_pmfrf_0505307</vt:lpwstr>
  </property>
</Properties>
</file>