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405" windowWidth="14805" windowHeight="77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<sst xmlns="http://schemas.openxmlformats.org/spreadsheetml/2006/main" count="21" uniqueCount="21">
  <si>
    <t>Дата</t>
  </si>
  <si>
    <t>Всего исключено</t>
  </si>
  <si>
    <t xml:space="preserve"> Протокола № </t>
  </si>
  <si>
    <t>По личным заявлениям</t>
  </si>
  <si>
    <t>Реализовали свидетельство</t>
  </si>
  <si>
    <t>Не предоставили документы для получения св-ва</t>
  </si>
  <si>
    <t>Улучшили ж/у в рамках п/п "Жилье в кредит"</t>
  </si>
  <si>
    <t>Утверждено участниками п/п</t>
  </si>
  <si>
    <t>Не реализовали свидетельство в срок</t>
  </si>
  <si>
    <t>По возрасту</t>
  </si>
  <si>
    <t xml:space="preserve">Перестали нуждаться </t>
  </si>
  <si>
    <t>Изменения состава семьи</t>
  </si>
  <si>
    <t>ВСЕГО за год</t>
  </si>
  <si>
    <t>Отчет по протоколам за 2020 год</t>
  </si>
  <si>
    <t>всего до 01.06.2020</t>
  </si>
  <si>
    <t>всего после 01.06.2020</t>
  </si>
  <si>
    <t>выданы 11 св-в</t>
  </si>
  <si>
    <t>выданы 4 св-ва</t>
  </si>
  <si>
    <t>Примечание</t>
  </si>
  <si>
    <t>реализация мероприятия</t>
  </si>
  <si>
    <t>по обеспечению жильем молодых семей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</si>
</sst>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 readingOrder="2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textRotation="90" wrapText="1" readingOrder="2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0" fillId="0" borderId="7" xfId="0" applyBorder="1"/>
    <xf numFmtId="0" fontId="2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6"/>
  <sheetViews>
    <sheetView tabSelected="1" workbookViewId="0" topLeftCell="A1">
      <selection activeCell="T7" sqref="T7"/>
    </sheetView>
  </sheetViews>
  <sheetFormatPr defaultColWidth="9.140625" defaultRowHeight="15"/>
  <cols>
    <col min="1" max="1" width="1.28515625" style="0" customWidth="1"/>
    <col min="2" max="2" width="5.00390625" style="0" customWidth="1"/>
    <col min="3" max="3" width="11.57421875" style="0" customWidth="1"/>
    <col min="4" max="4" width="8.00390625" style="0" customWidth="1"/>
    <col min="5" max="5" width="7.8515625" style="0" customWidth="1"/>
    <col min="6" max="6" width="1.57421875" style="0" customWidth="1"/>
    <col min="7" max="7" width="5.140625" style="0" customWidth="1"/>
    <col min="8" max="9" width="5.57421875" style="0" customWidth="1"/>
    <col min="10" max="10" width="6.28125" style="0" customWidth="1"/>
    <col min="11" max="11" width="7.8515625" style="0" customWidth="1"/>
    <col min="12" max="13" width="8.28125" style="0" customWidth="1"/>
    <col min="14" max="14" width="1.28515625" style="0" customWidth="1"/>
    <col min="15" max="15" width="6.28125" style="0" customWidth="1"/>
    <col min="16" max="16" width="8.57421875" style="0" customWidth="1"/>
  </cols>
  <sheetData>
    <row r="1" ht="10.5" customHeight="1"/>
    <row r="2" ht="7.5" customHeight="1"/>
    <row r="3" spans="3:13" ht="24" customHeight="1">
      <c r="C3" s="40" t="s">
        <v>13</v>
      </c>
      <c r="D3" s="40"/>
      <c r="E3" s="40"/>
      <c r="F3" s="40"/>
      <c r="G3" s="40"/>
      <c r="H3" s="40"/>
      <c r="I3" s="40"/>
      <c r="J3" s="40"/>
      <c r="K3" s="41"/>
      <c r="L3" s="41"/>
      <c r="M3" s="41"/>
    </row>
    <row r="4" spans="3:13" ht="24" customHeight="1">
      <c r="C4" s="40" t="s">
        <v>19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3:13" ht="24" customHeight="1">
      <c r="C5" s="40" t="s">
        <v>20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ht="7.5" customHeight="1"/>
    <row r="7" spans="2:16" ht="99" customHeight="1">
      <c r="B7" s="2" t="s">
        <v>2</v>
      </c>
      <c r="C7" s="2" t="s">
        <v>0</v>
      </c>
      <c r="D7" s="6" t="s">
        <v>7</v>
      </c>
      <c r="E7" s="6" t="s">
        <v>1</v>
      </c>
      <c r="F7" s="6"/>
      <c r="G7" s="2" t="s">
        <v>9</v>
      </c>
      <c r="H7" s="2" t="s">
        <v>10</v>
      </c>
      <c r="I7" s="2" t="s">
        <v>3</v>
      </c>
      <c r="J7" s="2" t="s">
        <v>4</v>
      </c>
      <c r="K7" s="2" t="s">
        <v>8</v>
      </c>
      <c r="L7" s="2" t="s">
        <v>5</v>
      </c>
      <c r="M7" s="2" t="s">
        <v>6</v>
      </c>
      <c r="O7" s="24" t="s">
        <v>11</v>
      </c>
      <c r="P7" s="23" t="s">
        <v>18</v>
      </c>
    </row>
    <row r="8" spans="2:16" ht="14.25" customHeight="1">
      <c r="B8" s="2"/>
      <c r="C8" s="2"/>
      <c r="D8" s="6"/>
      <c r="E8" s="6"/>
      <c r="F8" s="6"/>
      <c r="G8" s="6"/>
      <c r="H8" s="2"/>
      <c r="I8" s="2"/>
      <c r="J8" s="2"/>
      <c r="K8" s="2"/>
      <c r="L8" s="2"/>
      <c r="M8" s="2"/>
      <c r="O8" s="25"/>
      <c r="P8" s="22"/>
    </row>
    <row r="9" spans="2:16" ht="24.75" customHeight="1">
      <c r="B9" s="1">
        <v>1</v>
      </c>
      <c r="C9" s="14">
        <v>43852</v>
      </c>
      <c r="D9" s="7">
        <v>3</v>
      </c>
      <c r="E9" s="7">
        <f>SUM(G9:M9)</f>
        <v>4</v>
      </c>
      <c r="F9" s="13"/>
      <c r="G9" s="10">
        <v>4</v>
      </c>
      <c r="H9" s="1"/>
      <c r="I9" s="1"/>
      <c r="J9" s="1"/>
      <c r="K9" s="1"/>
      <c r="L9" s="1"/>
      <c r="M9" s="1"/>
      <c r="O9" s="26">
        <v>1</v>
      </c>
      <c r="P9" s="22"/>
    </row>
    <row r="10" spans="2:16" ht="24.75" customHeight="1">
      <c r="B10" s="1">
        <f aca="true" t="shared" si="0" ref="B10:B12">B9+1</f>
        <v>2</v>
      </c>
      <c r="C10" s="14">
        <v>43873</v>
      </c>
      <c r="D10" s="7">
        <v>1</v>
      </c>
      <c r="E10" s="7">
        <f>SUM(G10:M10)</f>
        <v>2</v>
      </c>
      <c r="F10" s="13"/>
      <c r="G10" s="10">
        <v>1</v>
      </c>
      <c r="H10" s="1"/>
      <c r="I10" s="1"/>
      <c r="J10" s="1">
        <v>1</v>
      </c>
      <c r="K10" s="1"/>
      <c r="L10" s="1"/>
      <c r="M10" s="1"/>
      <c r="O10" s="27"/>
      <c r="P10" s="22"/>
    </row>
    <row r="11" spans="2:16" ht="24" customHeight="1">
      <c r="B11" s="1">
        <f t="shared" si="0"/>
        <v>3</v>
      </c>
      <c r="C11" s="14">
        <v>43908</v>
      </c>
      <c r="D11" s="7">
        <v>1</v>
      </c>
      <c r="E11" s="7">
        <f>SUM(G11:M11)</f>
        <v>3</v>
      </c>
      <c r="F11" s="13"/>
      <c r="G11" s="1">
        <v>2</v>
      </c>
      <c r="H11" s="1">
        <v>1</v>
      </c>
      <c r="I11" s="1"/>
      <c r="J11" s="1"/>
      <c r="K11" s="1"/>
      <c r="L11" s="1"/>
      <c r="M11" s="1"/>
      <c r="O11" s="26">
        <v>1</v>
      </c>
      <c r="P11" s="22"/>
    </row>
    <row r="12" spans="2:16" ht="23.25" customHeight="1">
      <c r="B12" s="1">
        <f t="shared" si="0"/>
        <v>4</v>
      </c>
      <c r="C12" s="14">
        <v>43978</v>
      </c>
      <c r="D12" s="7">
        <v>1</v>
      </c>
      <c r="E12" s="7">
        <f>SUM(G12:M12)</f>
        <v>4</v>
      </c>
      <c r="F12" s="13"/>
      <c r="G12" s="1">
        <v>4</v>
      </c>
      <c r="H12" s="1"/>
      <c r="I12" s="1"/>
      <c r="J12" s="1"/>
      <c r="K12" s="1"/>
      <c r="L12" s="1"/>
      <c r="M12" s="1"/>
      <c r="O12" s="27">
        <v>2</v>
      </c>
      <c r="P12" s="22"/>
    </row>
    <row r="13" spans="2:16" ht="9.75" customHeight="1" thickBot="1">
      <c r="B13" s="1"/>
      <c r="C13" s="14"/>
      <c r="D13" s="9"/>
      <c r="E13" s="7"/>
      <c r="F13" s="21"/>
      <c r="G13" s="8"/>
      <c r="H13" s="8"/>
      <c r="I13" s="8"/>
      <c r="J13" s="8"/>
      <c r="K13" s="8"/>
      <c r="L13" s="8"/>
      <c r="M13" s="8"/>
      <c r="O13" s="34"/>
      <c r="P13" s="31"/>
    </row>
    <row r="14" spans="2:16" ht="53.25" customHeight="1" thickBot="1">
      <c r="B14" s="37" t="s">
        <v>14</v>
      </c>
      <c r="C14" s="38"/>
      <c r="D14" s="4">
        <f aca="true" t="shared" si="1" ref="D14:M14">SUM(D9:D13)</f>
        <v>6</v>
      </c>
      <c r="E14" s="4">
        <f t="shared" si="1"/>
        <v>13</v>
      </c>
      <c r="F14" s="4">
        <f t="shared" si="1"/>
        <v>0</v>
      </c>
      <c r="G14" s="4">
        <f t="shared" si="1"/>
        <v>11</v>
      </c>
      <c r="H14" s="4">
        <f t="shared" si="1"/>
        <v>1</v>
      </c>
      <c r="I14" s="4">
        <f t="shared" si="1"/>
        <v>0</v>
      </c>
      <c r="J14" s="4">
        <f t="shared" si="1"/>
        <v>1</v>
      </c>
      <c r="K14" s="4">
        <f t="shared" si="1"/>
        <v>0</v>
      </c>
      <c r="L14" s="4">
        <f t="shared" si="1"/>
        <v>0</v>
      </c>
      <c r="M14" s="5">
        <f t="shared" si="1"/>
        <v>0</v>
      </c>
      <c r="O14" s="28">
        <f>SUM(O9:O13)</f>
        <v>4</v>
      </c>
      <c r="P14" s="32"/>
    </row>
    <row r="15" spans="2:16" ht="24" customHeight="1">
      <c r="B15" s="15">
        <v>5</v>
      </c>
      <c r="C15" s="14">
        <v>44011</v>
      </c>
      <c r="D15" s="13">
        <v>0</v>
      </c>
      <c r="E15" s="7">
        <f>SUM(G15:M15)</f>
        <v>0</v>
      </c>
      <c r="F15" s="16"/>
      <c r="G15" s="17"/>
      <c r="H15" s="17"/>
      <c r="I15" s="17"/>
      <c r="J15" s="17"/>
      <c r="K15" s="17"/>
      <c r="L15" s="17"/>
      <c r="M15" s="17"/>
      <c r="O15" s="33">
        <v>1</v>
      </c>
      <c r="P15" s="30" t="s">
        <v>17</v>
      </c>
    </row>
    <row r="16" spans="2:16" ht="24.75" customHeight="1">
      <c r="B16" s="1">
        <f aca="true" t="shared" si="2" ref="B16:B20">B15+1</f>
        <v>6</v>
      </c>
      <c r="C16" s="14">
        <v>44020</v>
      </c>
      <c r="D16" s="13">
        <v>0</v>
      </c>
      <c r="E16" s="7">
        <f aca="true" t="shared" si="3" ref="E16">SUM(G16:M16)</f>
        <v>0</v>
      </c>
      <c r="F16" s="13"/>
      <c r="G16" s="1"/>
      <c r="H16" s="1"/>
      <c r="I16" s="1"/>
      <c r="J16" s="1"/>
      <c r="K16" s="1"/>
      <c r="L16" s="1"/>
      <c r="M16" s="1"/>
      <c r="O16" s="26">
        <v>1</v>
      </c>
      <c r="P16" s="29" t="s">
        <v>16</v>
      </c>
    </row>
    <row r="17" spans="2:16" ht="24" customHeight="1">
      <c r="B17" s="1">
        <f t="shared" si="2"/>
        <v>7</v>
      </c>
      <c r="C17" s="14">
        <v>44078</v>
      </c>
      <c r="D17" s="13">
        <v>2</v>
      </c>
      <c r="E17" s="7">
        <f aca="true" t="shared" si="4" ref="E17:E18">SUM(G17:M17)</f>
        <v>16</v>
      </c>
      <c r="F17" s="13"/>
      <c r="G17" s="1">
        <v>7</v>
      </c>
      <c r="H17" s="1"/>
      <c r="I17" s="1"/>
      <c r="J17" s="1">
        <v>9</v>
      </c>
      <c r="K17" s="1"/>
      <c r="L17" s="1"/>
      <c r="M17" s="1"/>
      <c r="O17" s="26">
        <v>4</v>
      </c>
      <c r="P17" s="22"/>
    </row>
    <row r="18" spans="2:16" ht="24.75" customHeight="1">
      <c r="B18" s="1">
        <f t="shared" si="2"/>
        <v>8</v>
      </c>
      <c r="C18" s="14">
        <v>44098</v>
      </c>
      <c r="D18" s="16">
        <v>4</v>
      </c>
      <c r="E18" s="7">
        <f t="shared" si="4"/>
        <v>1</v>
      </c>
      <c r="F18" s="13"/>
      <c r="G18" s="7"/>
      <c r="H18" s="1"/>
      <c r="I18" s="1"/>
      <c r="J18" s="1">
        <v>1</v>
      </c>
      <c r="K18" s="1"/>
      <c r="L18" s="1"/>
      <c r="M18" s="1"/>
      <c r="O18" s="33">
        <v>1</v>
      </c>
      <c r="P18" s="22"/>
    </row>
    <row r="19" spans="2:16" ht="24" customHeight="1">
      <c r="B19" s="1">
        <f t="shared" si="2"/>
        <v>9</v>
      </c>
      <c r="C19" s="14">
        <v>44134</v>
      </c>
      <c r="D19" s="16">
        <v>3</v>
      </c>
      <c r="E19" s="7">
        <f aca="true" t="shared" si="5" ref="E19">SUM(G19:M19)</f>
        <v>9</v>
      </c>
      <c r="F19" s="13"/>
      <c r="G19" s="13">
        <v>6</v>
      </c>
      <c r="H19" s="10"/>
      <c r="I19" s="1"/>
      <c r="J19" s="1">
        <v>3</v>
      </c>
      <c r="K19" s="1"/>
      <c r="L19" s="1"/>
      <c r="M19" s="10"/>
      <c r="N19" s="11"/>
      <c r="O19" s="26">
        <v>2</v>
      </c>
      <c r="P19" s="22"/>
    </row>
    <row r="20" spans="2:16" ht="24.75" customHeight="1">
      <c r="B20" s="1">
        <f t="shared" si="2"/>
        <v>10</v>
      </c>
      <c r="C20" s="14">
        <v>44175</v>
      </c>
      <c r="D20" s="16">
        <v>1</v>
      </c>
      <c r="E20" s="7">
        <f aca="true" t="shared" si="6" ref="E20">SUM(G20:M20)</f>
        <v>3</v>
      </c>
      <c r="F20" s="13"/>
      <c r="G20" s="13">
        <v>3</v>
      </c>
      <c r="H20" s="1"/>
      <c r="I20" s="1"/>
      <c r="J20" s="1"/>
      <c r="K20" s="1"/>
      <c r="L20" s="1"/>
      <c r="M20" s="1"/>
      <c r="N20" s="12"/>
      <c r="O20" s="26">
        <v>1</v>
      </c>
      <c r="P20" s="22"/>
    </row>
    <row r="21" spans="2:15" ht="30.75" customHeight="1" thickBot="1">
      <c r="B21" s="15">
        <v>11</v>
      </c>
      <c r="C21" s="14">
        <v>44190</v>
      </c>
      <c r="D21" s="16">
        <v>0</v>
      </c>
      <c r="E21" s="7">
        <f aca="true" t="shared" si="7" ref="E21">SUM(G21:M21)</f>
        <v>2</v>
      </c>
      <c r="F21" s="9"/>
      <c r="G21" s="9">
        <v>2</v>
      </c>
      <c r="H21" s="8"/>
      <c r="I21" s="8"/>
      <c r="J21" s="8"/>
      <c r="K21" s="8"/>
      <c r="L21" s="8"/>
      <c r="M21" s="8"/>
      <c r="N21" s="12"/>
      <c r="O21" s="8">
        <v>1</v>
      </c>
    </row>
    <row r="22" spans="2:15" ht="47.25" customHeight="1" thickBot="1">
      <c r="B22" s="39" t="s">
        <v>15</v>
      </c>
      <c r="C22" s="38"/>
      <c r="D22" s="4">
        <f>SUM(D15:D21)</f>
        <v>10</v>
      </c>
      <c r="E22" s="4">
        <f>SUM(E15:E21)</f>
        <v>31</v>
      </c>
      <c r="F22" s="4"/>
      <c r="G22" s="4">
        <f>SUM(G15:G21)</f>
        <v>18</v>
      </c>
      <c r="H22" s="4">
        <f aca="true" t="shared" si="8" ref="H22:O22">SUM(H15:H21)</f>
        <v>0</v>
      </c>
      <c r="I22" s="4">
        <f t="shared" si="8"/>
        <v>0</v>
      </c>
      <c r="J22" s="4">
        <f t="shared" si="8"/>
        <v>13</v>
      </c>
      <c r="K22" s="4">
        <f t="shared" si="8"/>
        <v>0</v>
      </c>
      <c r="L22" s="4">
        <f t="shared" si="8"/>
        <v>0</v>
      </c>
      <c r="M22" s="5">
        <f t="shared" si="8"/>
        <v>0</v>
      </c>
      <c r="O22" s="5">
        <f t="shared" si="8"/>
        <v>11</v>
      </c>
    </row>
    <row r="23" spans="2:13" ht="12.75" customHeight="1" thickBot="1">
      <c r="B23" s="19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2:15" ht="30.75" customHeight="1" thickBot="1">
      <c r="B24" s="35" t="s">
        <v>12</v>
      </c>
      <c r="C24" s="36"/>
      <c r="D24" s="4">
        <f>D14+D22</f>
        <v>16</v>
      </c>
      <c r="E24" s="4">
        <f>E14+E22</f>
        <v>44</v>
      </c>
      <c r="F24" s="4"/>
      <c r="G24" s="4">
        <f aca="true" t="shared" si="9" ref="G24:O24">G14+G22</f>
        <v>29</v>
      </c>
      <c r="H24" s="4">
        <f t="shared" si="9"/>
        <v>1</v>
      </c>
      <c r="I24" s="4">
        <f t="shared" si="9"/>
        <v>0</v>
      </c>
      <c r="J24" s="4">
        <f t="shared" si="9"/>
        <v>14</v>
      </c>
      <c r="K24" s="4">
        <f t="shared" si="9"/>
        <v>0</v>
      </c>
      <c r="L24" s="4">
        <f t="shared" si="9"/>
        <v>0</v>
      </c>
      <c r="M24" s="5">
        <f t="shared" si="9"/>
        <v>0</v>
      </c>
      <c r="O24" s="5">
        <f t="shared" si="9"/>
        <v>15</v>
      </c>
    </row>
    <row r="25" spans="2:13" ht="15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mergeCells count="6">
    <mergeCell ref="B24:C24"/>
    <mergeCell ref="B14:C14"/>
    <mergeCell ref="B22:C22"/>
    <mergeCell ref="C3:M3"/>
    <mergeCell ref="C5:M5"/>
    <mergeCell ref="C4:M4"/>
  </mergeCells>
  <printOptions/>
  <pageMargins left="0" right="0" top="0" bottom="0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2021-01-11T09:24:12Z</dcterms:modified>
  <cp:category/>
  <cp:version/>
  <cp:contentType/>
  <cp:contentStatus/>
</cp:coreProperties>
</file>