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1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Print_Area_0_0" localSheetId="0">Лист1!$A$2:$M$32</definedName>
    <definedName name="Print_Titles_0" localSheetId="0">Лист1!$4:$5</definedName>
    <definedName name="Print_Titles_0_0" localSheetId="0">Лист1!$4:$5</definedName>
    <definedName name="Print_Titles_0_0_0" localSheetId="0">Лист1!$4:$5</definedName>
    <definedName name="Print_Titles_0_0_0_0" localSheetId="0">Лист1!$4:$5</definedName>
    <definedName name="Print_Titles_0_0_0_0_0" localSheetId="0">Лист1!$4:$5</definedName>
    <definedName name="Print_Titles_0_0_0_0_0_0" localSheetId="0">Лист1!$4:$5</definedName>
    <definedName name="Print_Titles_0_0_0_0_0_0_0" localSheetId="0">Лист1!$4:$5</definedName>
    <definedName name="Print_Titles_0_0_0_0_0_0_0_0" localSheetId="0">Лист1!$4:$5</definedName>
    <definedName name="Print_Titles_0_0_0_0_0_0_0_0_0" localSheetId="0">Лист1!$4:$5</definedName>
    <definedName name="Print_Titles_0_0_0_0_0_0_0_0_0_0" localSheetId="0">Лист1!$4:$5</definedName>
    <definedName name="Print_Titles_0_0_0_0_0_0_0_0_0_0_0" localSheetId="0">Лист1!$4:$5</definedName>
    <definedName name="Print_Titles_0_0_0_0_0_0_0_0_0_0_0_0" localSheetId="0">Лист1!$4:$5</definedName>
    <definedName name="Print_Titles_0_0_0_0_0_0_0_0_0_0_0_0_0" localSheetId="0">Лист1!$4:$5</definedName>
    <definedName name="Print_Titles_0_0_0_0_0_0_0_0_0_0_0_0_0_0" localSheetId="0">Лист1!$4:$5</definedName>
    <definedName name="Print_Titles_0_0_0_0_0_0_0_0_0_0_0_0_0_0_0" localSheetId="0">Лист1!$4:$5</definedName>
    <definedName name="Print_Titles_0_0_0_0_0_0_0_0_0_0_0_0_0_0_0_0" localSheetId="0">Лист1!$4:$5</definedName>
    <definedName name="_xlnm.Print_Titles" localSheetId="0">Лист1!$4:$5</definedName>
    <definedName name="_xlnm.Print_Area" localSheetId="0">Лист1!$A$2:$M$18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4" i="2" l="1"/>
  <c r="K13" i="2"/>
  <c r="K10" i="2"/>
  <c r="K9" i="2"/>
  <c r="K5" i="2"/>
  <c r="K4" i="2"/>
  <c r="M17" i="1"/>
  <c r="M16" i="1"/>
  <c r="M13" i="1"/>
  <c r="M12" i="1"/>
  <c r="M8" i="1"/>
  <c r="M7" i="1"/>
</calcChain>
</file>

<file path=xl/sharedStrings.xml><?xml version="1.0" encoding="utf-8"?>
<sst xmlns="http://schemas.openxmlformats.org/spreadsheetml/2006/main" count="75" uniqueCount="33">
  <si>
    <t xml:space="preserve">5. Перечень, финансовое обеспечение и характеристика мероприятий муниципальной программы </t>
  </si>
  <si>
    <t>5.1. 1 этап — 2015 — 2020 годы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</si>
  <si>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</si>
  <si>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</si>
  <si>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</si>
  <si>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</si>
  <si>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</si>
  <si>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</si>
  <si>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</si>
  <si>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 (суммарное) значение показателя</t>
  </si>
  <si>
    <t>1.</t>
  </si>
  <si>
    <t xml:space="preserve">Мероприятие 1: организация мероприятий для молодёжи и поддержка молодёжных инициатив </t>
  </si>
  <si>
    <t>2015-2020</t>
  </si>
  <si>
    <t>тыс.руб.</t>
  </si>
  <si>
    <t>Всего:</t>
  </si>
  <si>
    <t>Местный бюджет</t>
  </si>
  <si>
    <t>Индикатор 1: Количество молодёжных инициативных проектов, направленных на социально-экономическое развитие города</t>
  </si>
  <si>
    <t>ед.</t>
  </si>
  <si>
    <t>Индикатор 2: количество молодых людей принимающих участие в добровольческой деятельности</t>
  </si>
  <si>
    <t>чел.</t>
  </si>
  <si>
    <t xml:space="preserve">Индикатор 3: количество молодых людей, в том числе и с ограниченными возможностями, участвующих в региональных, межрегиональных, всероссийских, международных проектах, программах, конкурсах и мероприятиях </t>
  </si>
  <si>
    <t>2.</t>
  </si>
  <si>
    <t>Мероприятие 2:                                   организация деятельности по реализации молодёжной политики в городе</t>
  </si>
  <si>
    <t>Всего</t>
  </si>
  <si>
    <t>Индикатор 1: количество мероприятий проведенных МБУ «ОМЦ»</t>
  </si>
  <si>
    <t>Индикатор 2: количество молодёжи принимающей участие в мероприятиях, организованных МБУ «ОМЦ»</t>
  </si>
  <si>
    <t>тыс.чел.</t>
  </si>
  <si>
    <t>Итого по 1 этапу</t>
  </si>
  <si>
    <t>тыс. руб.</t>
  </si>
  <si>
    <t>5.2. 2 этап — 2021 — 2024 годы</t>
  </si>
  <si>
    <t>2021-2024</t>
  </si>
  <si>
    <t>Итого по 2 этапу</t>
  </si>
  <si>
    <r>
      <t xml:space="preserve">Приложение №2 к постановлению Администрации города Обнинска от </t>
    </r>
    <r>
      <rPr>
        <u/>
        <sz val="16"/>
        <rFont val="Arial Cyr"/>
        <family val="2"/>
        <charset val="204"/>
      </rPr>
      <t xml:space="preserve">28.10.2021 </t>
    </r>
    <r>
      <rPr>
        <sz val="16"/>
        <rFont val="Arial Cyr"/>
        <family val="2"/>
        <charset val="204"/>
      </rPr>
      <t xml:space="preserve">№ </t>
    </r>
    <r>
      <rPr>
        <u/>
        <sz val="16"/>
        <rFont val="Arial Cyr"/>
        <charset val="204"/>
      </rPr>
      <t>2504-п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</si>
</sst>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"/>
  </numFmts>
  <fonts count="15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u/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name val="Times New Roman"/>
      <family val="1"/>
      <charset val="204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6"/>
      <name val="Arial"/>
      <family val="2"/>
      <charset val="1"/>
    </font>
    <font>
      <sz val="16"/>
      <name val="Arial"/>
      <family val="2"/>
      <charset val="204"/>
    </font>
    <font>
      <u/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6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165" fontId="5" fillId="0" borderId="1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horizontal="right" vertical="top" wrapText="1"/>
    </xf>
    <xf numFmtId="0" fontId="0" fillId="2" borderId="0" xfId="0" applyFill="1"/>
    <xf numFmtId="0" fontId="8" fillId="0" borderId="0" xfId="0" applyFont="1" applyBorder="1"/>
    <xf numFmtId="164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5" fontId="8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3" fontId="12" fillId="2" borderId="1" xfId="0" applyNumberFormat="1" applyFont="1" applyFill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vertical="top" wrapText="1"/>
    </xf>
    <xf numFmtId="165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topLeftCell="B1" zoomScale="75" zoomScaleNormal="65" zoomScalePageLayoutView="75" workbookViewId="0">
      <selection activeCell="H2" sqref="H2"/>
    </sheetView>
  </sheetViews>
  <sheetFormatPr defaultRowHeight="12.75" x14ac:dyDescent="0.2"/>
  <cols>
    <col min="1" max="1" width="9.42578125" customWidth="1"/>
    <col min="2" max="2" width="55.5703125" customWidth="1"/>
    <col min="3" max="3" width="19.85546875" style="1" customWidth="1"/>
    <col min="4" max="4" width="12.28515625" customWidth="1"/>
    <col min="5" max="5" width="17" customWidth="1"/>
    <col min="6" max="6" width="18.7109375" customWidth="1"/>
    <col min="7" max="7" width="15.85546875" customWidth="1"/>
    <col min="8" max="8" width="16.28515625" customWidth="1"/>
    <col min="9" max="9" width="16.42578125" customWidth="1"/>
    <col min="10" max="10" width="15.85546875" customWidth="1"/>
    <col min="11" max="11" width="15.28515625" customWidth="1"/>
    <col min="12" max="12" width="16.5703125" customWidth="1"/>
    <col min="13" max="13" width="21.28515625" customWidth="1"/>
    <col min="14" max="1025" width="8.42578125" customWidth="1"/>
  </cols>
  <sheetData>
    <row r="1" spans="1:13" x14ac:dyDescent="0.2">
      <c r="C1"/>
    </row>
    <row r="2" spans="1:13" ht="60.75" customHeight="1" x14ac:dyDescent="0.3">
      <c r="B2" s="2"/>
      <c r="C2" s="2"/>
      <c r="D2" s="2"/>
      <c r="E2" s="2"/>
      <c r="F2" s="2"/>
      <c r="G2" s="2"/>
      <c r="H2" s="2"/>
      <c r="I2" s="54" t="s">
        <v>32</v>
      </c>
      <c r="J2" s="54"/>
      <c r="K2" s="54"/>
      <c r="L2" s="54"/>
      <c r="M2" s="54"/>
    </row>
    <row r="3" spans="1:13" ht="30.75" customHeight="1" x14ac:dyDescent="0.3">
      <c r="A3" s="3"/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42" customHeight="1" x14ac:dyDescent="0.3">
      <c r="A4" s="3"/>
      <c r="B4" s="5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9.7" customHeight="1" x14ac:dyDescent="0.2">
      <c r="A5" s="56" t="s">
        <v>2</v>
      </c>
      <c r="B5" s="56" t="s">
        <v>3</v>
      </c>
      <c r="C5" s="57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/>
      <c r="I5" s="56"/>
      <c r="J5" s="56"/>
      <c r="K5" s="56"/>
      <c r="L5" s="56"/>
      <c r="M5" s="56" t="s">
        <v>9</v>
      </c>
    </row>
    <row r="6" spans="1:13" ht="62.45" customHeight="1" x14ac:dyDescent="0.2">
      <c r="A6" s="56"/>
      <c r="B6" s="56"/>
      <c r="C6" s="57"/>
      <c r="D6" s="56"/>
      <c r="E6" s="56"/>
      <c r="F6" s="56"/>
      <c r="G6" s="6">
        <v>2015</v>
      </c>
      <c r="H6" s="6">
        <v>2016</v>
      </c>
      <c r="I6" s="6">
        <v>2017</v>
      </c>
      <c r="J6" s="6">
        <v>2018</v>
      </c>
      <c r="K6" s="6">
        <v>2019</v>
      </c>
      <c r="L6" s="6">
        <v>2020</v>
      </c>
      <c r="M6" s="56"/>
    </row>
    <row r="7" spans="1:13" ht="63" customHeight="1" x14ac:dyDescent="0.2">
      <c r="A7" s="58" t="s">
        <v>10</v>
      </c>
      <c r="B7" s="59" t="s">
        <v>11</v>
      </c>
      <c r="C7" s="60"/>
      <c r="D7" s="60" t="s">
        <v>12</v>
      </c>
      <c r="E7" s="61" t="s">
        <v>13</v>
      </c>
      <c r="F7" s="7" t="s">
        <v>14</v>
      </c>
      <c r="G7" s="8">
        <v>600</v>
      </c>
      <c r="H7" s="8">
        <v>600</v>
      </c>
      <c r="I7" s="8">
        <v>600</v>
      </c>
      <c r="J7" s="8">
        <v>600</v>
      </c>
      <c r="K7" s="8">
        <v>600</v>
      </c>
      <c r="L7" s="49">
        <v>600</v>
      </c>
      <c r="M7" s="8">
        <f>SUM(G7:L7)</f>
        <v>3600</v>
      </c>
    </row>
    <row r="8" spans="1:13" s="11" customFormat="1" ht="78.75" customHeight="1" x14ac:dyDescent="0.2">
      <c r="A8" s="58"/>
      <c r="B8" s="59"/>
      <c r="C8" s="60"/>
      <c r="D8" s="60"/>
      <c r="E8" s="60"/>
      <c r="F8" s="9" t="s">
        <v>15</v>
      </c>
      <c r="G8" s="10">
        <v>600</v>
      </c>
      <c r="H8" s="10">
        <v>600</v>
      </c>
      <c r="I8" s="10">
        <v>600</v>
      </c>
      <c r="J8" s="10">
        <v>600</v>
      </c>
      <c r="K8" s="10">
        <v>600</v>
      </c>
      <c r="L8" s="10">
        <v>600</v>
      </c>
      <c r="M8" s="10">
        <f>SUM(G8:L8)</f>
        <v>3600</v>
      </c>
    </row>
    <row r="9" spans="1:13" s="17" customFormat="1" ht="87.4" customHeight="1" x14ac:dyDescent="0.2">
      <c r="A9" s="58"/>
      <c r="B9" s="12" t="s">
        <v>16</v>
      </c>
      <c r="C9" s="13">
        <v>0.5</v>
      </c>
      <c r="D9" s="12"/>
      <c r="E9" s="13" t="s">
        <v>17</v>
      </c>
      <c r="F9" s="14"/>
      <c r="G9" s="15">
        <v>17</v>
      </c>
      <c r="H9" s="15">
        <v>20</v>
      </c>
      <c r="I9" s="16">
        <v>22</v>
      </c>
      <c r="J9" s="15">
        <v>35</v>
      </c>
      <c r="K9" s="15">
        <v>38</v>
      </c>
      <c r="L9" s="15">
        <v>41</v>
      </c>
      <c r="M9" s="15">
        <v>41</v>
      </c>
    </row>
    <row r="10" spans="1:13" s="17" customFormat="1" ht="66.2" customHeight="1" x14ac:dyDescent="0.2">
      <c r="A10" s="58"/>
      <c r="B10" s="12" t="s">
        <v>18</v>
      </c>
      <c r="C10" s="13">
        <v>0.25</v>
      </c>
      <c r="D10" s="12"/>
      <c r="E10" s="13" t="s">
        <v>19</v>
      </c>
      <c r="F10" s="14"/>
      <c r="G10" s="15">
        <v>650</v>
      </c>
      <c r="H10" s="15">
        <v>700</v>
      </c>
      <c r="I10" s="16">
        <v>750</v>
      </c>
      <c r="J10" s="15">
        <v>1000</v>
      </c>
      <c r="K10" s="15">
        <v>1150</v>
      </c>
      <c r="L10" s="15">
        <v>1300</v>
      </c>
      <c r="M10" s="15">
        <v>1300</v>
      </c>
    </row>
    <row r="11" spans="1:13" ht="135.75" customHeight="1" x14ac:dyDescent="0.2">
      <c r="A11" s="58"/>
      <c r="B11" s="12" t="s">
        <v>20</v>
      </c>
      <c r="C11" s="13">
        <v>0.25</v>
      </c>
      <c r="D11" s="12"/>
      <c r="E11" s="13" t="s">
        <v>19</v>
      </c>
      <c r="F11" s="14"/>
      <c r="G11" s="15">
        <v>50</v>
      </c>
      <c r="H11" s="15">
        <v>55</v>
      </c>
      <c r="I11" s="16">
        <v>60</v>
      </c>
      <c r="J11" s="15">
        <v>65</v>
      </c>
      <c r="K11" s="15">
        <v>70</v>
      </c>
      <c r="L11" s="15">
        <v>75</v>
      </c>
      <c r="M11" s="15">
        <v>75</v>
      </c>
    </row>
    <row r="12" spans="1:13" s="11" customFormat="1" ht="22.5" customHeight="1" x14ac:dyDescent="0.2">
      <c r="A12" s="62" t="s">
        <v>21</v>
      </c>
      <c r="B12" s="59" t="s">
        <v>22</v>
      </c>
      <c r="C12" s="60"/>
      <c r="D12" s="57" t="s">
        <v>12</v>
      </c>
      <c r="E12" s="57" t="s">
        <v>13</v>
      </c>
      <c r="F12" s="7" t="s">
        <v>23</v>
      </c>
      <c r="G12" s="8">
        <v>8090</v>
      </c>
      <c r="H12" s="8">
        <v>6244</v>
      </c>
      <c r="I12" s="8">
        <v>6394</v>
      </c>
      <c r="J12" s="8">
        <v>6743.3</v>
      </c>
      <c r="K12" s="8">
        <v>7480</v>
      </c>
      <c r="L12" s="49">
        <v>7750</v>
      </c>
      <c r="M12" s="8">
        <f>SUM(G12:L12)</f>
        <v>42701.3</v>
      </c>
    </row>
    <row r="13" spans="1:13" ht="49.9" customHeight="1" x14ac:dyDescent="0.2">
      <c r="A13" s="62"/>
      <c r="B13" s="59"/>
      <c r="C13" s="60"/>
      <c r="D13" s="57"/>
      <c r="E13" s="57"/>
      <c r="F13" s="9" t="s">
        <v>15</v>
      </c>
      <c r="G13" s="10">
        <v>8090</v>
      </c>
      <c r="H13" s="10">
        <v>6244</v>
      </c>
      <c r="I13" s="10">
        <v>6394</v>
      </c>
      <c r="J13" s="10">
        <v>6743.3</v>
      </c>
      <c r="K13" s="10">
        <v>7480</v>
      </c>
      <c r="L13" s="50">
        <v>7750</v>
      </c>
      <c r="M13" s="10">
        <f>SUM(G13:L13)</f>
        <v>42701.3</v>
      </c>
    </row>
    <row r="14" spans="1:13" ht="63.75" customHeight="1" x14ac:dyDescent="0.2">
      <c r="A14" s="62"/>
      <c r="B14" s="14" t="s">
        <v>24</v>
      </c>
      <c r="C14" s="13">
        <v>0.5</v>
      </c>
      <c r="D14" s="18"/>
      <c r="E14" s="19" t="s">
        <v>17</v>
      </c>
      <c r="F14" s="18"/>
      <c r="G14" s="20">
        <v>20</v>
      </c>
      <c r="H14" s="20">
        <v>21</v>
      </c>
      <c r="I14" s="20">
        <v>23</v>
      </c>
      <c r="J14" s="20">
        <v>34</v>
      </c>
      <c r="K14" s="20">
        <v>37</v>
      </c>
      <c r="L14" s="51">
        <v>40</v>
      </c>
      <c r="M14" s="20">
        <v>40</v>
      </c>
    </row>
    <row r="15" spans="1:13" s="22" customFormat="1" ht="67.5" customHeight="1" x14ac:dyDescent="0.2">
      <c r="A15" s="62"/>
      <c r="B15" s="21" t="s">
        <v>25</v>
      </c>
      <c r="C15" s="13">
        <v>0.5</v>
      </c>
      <c r="D15" s="6"/>
      <c r="E15" s="6" t="s">
        <v>26</v>
      </c>
      <c r="F15" s="9"/>
      <c r="G15" s="10">
        <v>12.7</v>
      </c>
      <c r="H15" s="10">
        <v>13.3</v>
      </c>
      <c r="I15" s="10">
        <v>13.9</v>
      </c>
      <c r="J15" s="10">
        <v>17</v>
      </c>
      <c r="K15" s="10">
        <v>18</v>
      </c>
      <c r="L15" s="50">
        <v>19</v>
      </c>
      <c r="M15" s="10">
        <v>19</v>
      </c>
    </row>
    <row r="16" spans="1:13" ht="37.5" customHeight="1" x14ac:dyDescent="0.2">
      <c r="A16" s="63"/>
      <c r="B16" s="64" t="s">
        <v>27</v>
      </c>
      <c r="C16" s="57"/>
      <c r="D16" s="57"/>
      <c r="E16" s="57" t="s">
        <v>28</v>
      </c>
      <c r="F16" s="7" t="s">
        <v>23</v>
      </c>
      <c r="G16" s="23">
        <v>8690</v>
      </c>
      <c r="H16" s="23">
        <v>6844</v>
      </c>
      <c r="I16" s="23">
        <v>6994</v>
      </c>
      <c r="J16" s="23">
        <v>7343.3</v>
      </c>
      <c r="K16" s="23">
        <v>8080</v>
      </c>
      <c r="L16" s="52">
        <v>8350</v>
      </c>
      <c r="M16" s="23">
        <f>SUM(G16:L16)</f>
        <v>46301.3</v>
      </c>
    </row>
    <row r="17" spans="1:13" ht="40.5" x14ac:dyDescent="0.2">
      <c r="A17" s="63"/>
      <c r="B17" s="64"/>
      <c r="C17" s="57"/>
      <c r="D17" s="57"/>
      <c r="E17" s="57"/>
      <c r="F17" s="9" t="s">
        <v>15</v>
      </c>
      <c r="G17" s="24">
        <v>8690</v>
      </c>
      <c r="H17" s="24">
        <v>6844</v>
      </c>
      <c r="I17" s="24">
        <v>6994</v>
      </c>
      <c r="J17" s="24">
        <v>7343.3</v>
      </c>
      <c r="K17" s="24">
        <v>8080</v>
      </c>
      <c r="L17" s="53">
        <v>8350</v>
      </c>
      <c r="M17" s="24">
        <f>SUM(G17:L17)</f>
        <v>46301.3</v>
      </c>
    </row>
    <row r="18" spans="1:13" x14ac:dyDescent="0.2">
      <c r="C18"/>
    </row>
    <row r="19" spans="1:13" s="25" customFormat="1" ht="20.25" x14ac:dyDescent="0.3">
      <c r="A19" s="3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9.7" customHeight="1" x14ac:dyDescent="0.2">
      <c r="A20" s="56" t="s">
        <v>2</v>
      </c>
      <c r="B20" s="56"/>
      <c r="C20" s="57"/>
      <c r="D20" s="56"/>
      <c r="E20" s="56"/>
      <c r="F20" s="56"/>
      <c r="G20" s="57"/>
      <c r="H20" s="57"/>
      <c r="I20" s="57"/>
      <c r="J20" s="57"/>
      <c r="K20" s="56"/>
    </row>
    <row r="21" spans="1:13" ht="46.15" customHeight="1" x14ac:dyDescent="0.2">
      <c r="A21" s="56"/>
      <c r="B21" s="56"/>
      <c r="C21" s="57"/>
      <c r="D21" s="56"/>
      <c r="E21" s="56"/>
      <c r="F21" s="56"/>
      <c r="G21" s="6"/>
      <c r="H21" s="6"/>
      <c r="I21" s="6"/>
      <c r="J21" s="6"/>
      <c r="K21" s="56"/>
    </row>
    <row r="22" spans="1:13" ht="19.7" customHeight="1" x14ac:dyDescent="0.2">
      <c r="A22" s="58" t="s">
        <v>10</v>
      </c>
      <c r="B22" s="59"/>
      <c r="C22" s="60"/>
      <c r="D22" s="60"/>
      <c r="E22" s="61"/>
      <c r="F22" s="7"/>
      <c r="G22" s="8"/>
      <c r="H22" s="8"/>
      <c r="I22" s="8"/>
      <c r="J22" s="8"/>
      <c r="K22" s="8"/>
    </row>
    <row r="23" spans="1:13" ht="20.25" x14ac:dyDescent="0.2">
      <c r="A23" s="58"/>
      <c r="B23" s="59"/>
      <c r="C23" s="60"/>
      <c r="D23" s="60"/>
      <c r="E23" s="60"/>
      <c r="F23" s="9"/>
      <c r="G23" s="10"/>
      <c r="H23" s="10"/>
      <c r="I23" s="10"/>
      <c r="J23" s="10"/>
      <c r="K23" s="10"/>
    </row>
    <row r="24" spans="1:13" ht="79.900000000000006" customHeight="1" x14ac:dyDescent="0.2">
      <c r="A24" s="58"/>
      <c r="B24" s="12"/>
      <c r="C24" s="13"/>
      <c r="D24" s="12"/>
      <c r="E24" s="13"/>
      <c r="F24" s="14"/>
      <c r="G24" s="15"/>
      <c r="H24" s="15"/>
      <c r="I24" s="16"/>
      <c r="J24" s="15"/>
      <c r="K24" s="15"/>
    </row>
    <row r="25" spans="1:13" ht="20.25" x14ac:dyDescent="0.2">
      <c r="A25" s="58"/>
      <c r="B25" s="12"/>
      <c r="C25" s="13"/>
      <c r="D25" s="12"/>
      <c r="E25" s="13"/>
      <c r="F25" s="14"/>
      <c r="G25" s="15"/>
      <c r="H25" s="15"/>
      <c r="I25" s="16"/>
      <c r="J25" s="15"/>
      <c r="K25" s="15"/>
    </row>
    <row r="26" spans="1:13" ht="132.4" customHeight="1" x14ac:dyDescent="0.2">
      <c r="A26" s="58"/>
      <c r="B26" s="12"/>
      <c r="C26" s="13"/>
      <c r="D26" s="12"/>
      <c r="E26" s="13"/>
      <c r="F26" s="14"/>
      <c r="G26" s="15"/>
      <c r="H26" s="15"/>
      <c r="I26" s="16"/>
      <c r="J26" s="15"/>
      <c r="K26" s="15"/>
    </row>
    <row r="27" spans="1:13" ht="19.7" customHeight="1" x14ac:dyDescent="0.2">
      <c r="A27" s="62" t="s">
        <v>21</v>
      </c>
      <c r="B27" s="59"/>
      <c r="C27" s="60"/>
      <c r="D27" s="57"/>
      <c r="E27" s="57"/>
      <c r="F27" s="7"/>
      <c r="G27" s="8"/>
      <c r="H27" s="8"/>
      <c r="I27" s="8"/>
      <c r="J27" s="8"/>
      <c r="K27" s="8"/>
    </row>
    <row r="28" spans="1:13" ht="20.25" x14ac:dyDescent="0.2">
      <c r="A28" s="62"/>
      <c r="B28" s="59"/>
      <c r="C28" s="60"/>
      <c r="D28" s="57"/>
      <c r="E28" s="57"/>
      <c r="F28" s="9"/>
      <c r="G28" s="10"/>
      <c r="H28" s="10"/>
      <c r="I28" s="10"/>
      <c r="J28" s="10"/>
      <c r="K28" s="10"/>
    </row>
    <row r="29" spans="1:13" ht="20.25" x14ac:dyDescent="0.2">
      <c r="A29" s="62"/>
      <c r="B29" s="14"/>
      <c r="C29" s="13"/>
      <c r="D29" s="18"/>
      <c r="E29" s="19"/>
      <c r="F29" s="18"/>
      <c r="G29" s="20"/>
      <c r="H29" s="20"/>
      <c r="I29" s="20"/>
      <c r="J29" s="20"/>
      <c r="K29" s="20"/>
    </row>
    <row r="30" spans="1:13" ht="20.25" x14ac:dyDescent="0.2">
      <c r="A30" s="62"/>
      <c r="B30" s="21"/>
      <c r="C30" s="13"/>
      <c r="D30" s="6"/>
      <c r="E30" s="6"/>
      <c r="F30" s="9"/>
      <c r="G30" s="10"/>
      <c r="H30" s="10"/>
      <c r="I30" s="10"/>
      <c r="J30" s="10"/>
      <c r="K30" s="10"/>
    </row>
    <row r="31" spans="1:13" ht="19.7" customHeight="1" x14ac:dyDescent="0.2">
      <c r="A31" s="63"/>
      <c r="B31" s="64"/>
      <c r="C31" s="57"/>
      <c r="D31" s="57"/>
      <c r="E31" s="57"/>
      <c r="F31" s="7"/>
      <c r="G31" s="23"/>
      <c r="H31" s="23"/>
      <c r="I31" s="23"/>
      <c r="J31" s="23"/>
      <c r="K31" s="23"/>
    </row>
    <row r="32" spans="1:13" ht="20.25" x14ac:dyDescent="0.2">
      <c r="A32" s="63"/>
      <c r="B32" s="64"/>
      <c r="C32" s="57"/>
      <c r="D32" s="57"/>
      <c r="E32" s="57"/>
      <c r="F32" s="9"/>
      <c r="G32" s="24"/>
      <c r="H32" s="24"/>
      <c r="I32" s="24"/>
      <c r="J32" s="24"/>
      <c r="K32" s="24"/>
    </row>
  </sheetData>
  <mergeCells count="48">
    <mergeCell ref="A31:A32"/>
    <mergeCell ref="B31:B32"/>
    <mergeCell ref="C31:C32"/>
    <mergeCell ref="D31:D32"/>
    <mergeCell ref="E31:E32"/>
    <mergeCell ref="A27:A30"/>
    <mergeCell ref="B27:B28"/>
    <mergeCell ref="C27:C28"/>
    <mergeCell ref="D27:D28"/>
    <mergeCell ref="E27:E28"/>
    <mergeCell ref="F20:F21"/>
    <mergeCell ref="G20:J20"/>
    <mergeCell ref="K20:K21"/>
    <mergeCell ref="A22:A26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16:A17"/>
    <mergeCell ref="B16:B17"/>
    <mergeCell ref="C16:C17"/>
    <mergeCell ref="D16:D17"/>
    <mergeCell ref="E16:E17"/>
    <mergeCell ref="A12:A15"/>
    <mergeCell ref="B12:B13"/>
    <mergeCell ref="C12:C13"/>
    <mergeCell ref="D12:D13"/>
    <mergeCell ref="E12:E13"/>
    <mergeCell ref="A7:A11"/>
    <mergeCell ref="B7:B8"/>
    <mergeCell ref="C7:C8"/>
    <mergeCell ref="D7:D8"/>
    <mergeCell ref="E7:E8"/>
    <mergeCell ref="I2:M2"/>
    <mergeCell ref="B3:M3"/>
    <mergeCell ref="A5:A6"/>
    <mergeCell ref="B5:B6"/>
    <mergeCell ref="C5:C6"/>
    <mergeCell ref="D5:D6"/>
    <mergeCell ref="E5:E6"/>
    <mergeCell ref="F5:F6"/>
    <mergeCell ref="G5:L5"/>
    <mergeCell ref="M5:M6"/>
  </mergeCells>
  <pageMargins left="0.62986111111111098" right="0.43333333333333302" top="0.55138888888888904" bottom="0.31527777777777799" header="0.39374999999999999" footer="0.51180555555555496"/>
  <pageSetup paperSize="9" scale="55" firstPageNumber="27" fitToHeight="0" orientation="landscape" useFirstPageNumber="1" r:id="rId1"/>
  <headerFooter>
    <oddHeader>&amp;C&amp;14&amp;P</oddHead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zoomScale="75" zoomScaleNormal="65" zoomScalePageLayoutView="75" workbookViewId="0">
      <selection activeCell="J12" sqref="J12"/>
    </sheetView>
  </sheetViews>
  <sheetFormatPr defaultRowHeight="12.75" x14ac:dyDescent="0.2"/>
  <cols>
    <col min="1" max="1" width="11.5703125"/>
    <col min="2" max="2" width="63.85546875" customWidth="1"/>
    <col min="3" max="3" width="16.7109375" customWidth="1"/>
    <col min="4" max="5" width="11.5703125"/>
    <col min="6" max="6" width="16.140625" customWidth="1"/>
    <col min="7" max="7" width="15.7109375" customWidth="1"/>
    <col min="8" max="8" width="14.85546875" customWidth="1"/>
    <col min="9" max="9" width="15" customWidth="1"/>
    <col min="10" max="10" width="16" customWidth="1"/>
    <col min="11" max="11" width="17.5703125" customWidth="1"/>
    <col min="12" max="1025" width="11.5703125"/>
  </cols>
  <sheetData>
    <row r="1" spans="1:13" ht="20.25" x14ac:dyDescent="0.3">
      <c r="A1" s="26"/>
      <c r="B1" s="27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</row>
    <row r="2" spans="1:13" ht="19.7" customHeight="1" x14ac:dyDescent="0.2">
      <c r="A2" s="65" t="s">
        <v>2</v>
      </c>
      <c r="B2" s="65" t="s">
        <v>3</v>
      </c>
      <c r="C2" s="66" t="s">
        <v>4</v>
      </c>
      <c r="D2" s="65" t="s">
        <v>5</v>
      </c>
      <c r="E2" s="65" t="s">
        <v>6</v>
      </c>
      <c r="F2" s="65" t="s">
        <v>7</v>
      </c>
      <c r="G2" s="66" t="s">
        <v>8</v>
      </c>
      <c r="H2" s="66"/>
      <c r="I2" s="66"/>
      <c r="J2" s="66"/>
      <c r="K2" s="65" t="s">
        <v>9</v>
      </c>
      <c r="L2" s="31"/>
      <c r="M2" s="31"/>
    </row>
    <row r="3" spans="1:13" ht="92.45" customHeight="1" x14ac:dyDescent="0.2">
      <c r="A3" s="65"/>
      <c r="B3" s="65"/>
      <c r="C3" s="66"/>
      <c r="D3" s="65"/>
      <c r="E3" s="65"/>
      <c r="F3" s="65"/>
      <c r="G3" s="30">
        <v>2021</v>
      </c>
      <c r="H3" s="30">
        <v>2022</v>
      </c>
      <c r="I3" s="30">
        <v>2023</v>
      </c>
      <c r="J3" s="30">
        <v>2024</v>
      </c>
      <c r="K3" s="65"/>
      <c r="L3" s="31"/>
      <c r="M3" s="31"/>
    </row>
    <row r="4" spans="1:13" ht="58.7" customHeight="1" x14ac:dyDescent="0.2">
      <c r="A4" s="67" t="s">
        <v>10</v>
      </c>
      <c r="B4" s="68" t="s">
        <v>11</v>
      </c>
      <c r="C4" s="69"/>
      <c r="D4" s="69" t="s">
        <v>30</v>
      </c>
      <c r="E4" s="70" t="s">
        <v>13</v>
      </c>
      <c r="F4" s="32" t="s">
        <v>14</v>
      </c>
      <c r="G4" s="33">
        <v>650</v>
      </c>
      <c r="H4" s="33">
        <v>700</v>
      </c>
      <c r="I4" s="33">
        <v>700</v>
      </c>
      <c r="J4" s="33">
        <v>700</v>
      </c>
      <c r="K4" s="33">
        <f>SUM(G4:J4)</f>
        <v>2750</v>
      </c>
      <c r="L4" s="31"/>
      <c r="M4" s="31"/>
    </row>
    <row r="5" spans="1:13" ht="40.5" x14ac:dyDescent="0.2">
      <c r="A5" s="67"/>
      <c r="B5" s="68"/>
      <c r="C5" s="69"/>
      <c r="D5" s="69"/>
      <c r="E5" s="69"/>
      <c r="F5" s="34" t="s">
        <v>15</v>
      </c>
      <c r="G5" s="47">
        <v>650</v>
      </c>
      <c r="H5" s="47">
        <v>700</v>
      </c>
      <c r="I5" s="47">
        <v>700</v>
      </c>
      <c r="J5" s="47">
        <v>700</v>
      </c>
      <c r="K5" s="35">
        <f>SUM(G5:J5)</f>
        <v>2750</v>
      </c>
      <c r="L5" s="31"/>
      <c r="M5" s="31"/>
    </row>
    <row r="6" spans="1:13" ht="81" x14ac:dyDescent="0.2">
      <c r="A6" s="67"/>
      <c r="B6" s="36" t="s">
        <v>16</v>
      </c>
      <c r="C6" s="37">
        <v>0.5</v>
      </c>
      <c r="D6" s="36"/>
      <c r="E6" s="37" t="s">
        <v>17</v>
      </c>
      <c r="F6" s="38"/>
      <c r="G6" s="39">
        <v>42</v>
      </c>
      <c r="H6" s="39">
        <v>43</v>
      </c>
      <c r="I6" s="40">
        <v>44</v>
      </c>
      <c r="J6" s="39">
        <v>45</v>
      </c>
      <c r="K6" s="39">
        <v>45</v>
      </c>
      <c r="L6" s="31"/>
      <c r="M6" s="31"/>
    </row>
    <row r="7" spans="1:13" ht="60.75" x14ac:dyDescent="0.2">
      <c r="A7" s="67"/>
      <c r="B7" s="36" t="s">
        <v>18</v>
      </c>
      <c r="C7" s="37">
        <v>0.25</v>
      </c>
      <c r="D7" s="36"/>
      <c r="E7" s="37" t="s">
        <v>19</v>
      </c>
      <c r="F7" s="38"/>
      <c r="G7" s="39">
        <v>1350</v>
      </c>
      <c r="H7" s="39">
        <v>1400</v>
      </c>
      <c r="I7" s="40">
        <v>1450</v>
      </c>
      <c r="J7" s="39">
        <v>1500</v>
      </c>
      <c r="K7" s="39">
        <v>1500</v>
      </c>
      <c r="L7" s="31"/>
      <c r="M7" s="31"/>
    </row>
    <row r="8" spans="1:13" ht="141.75" x14ac:dyDescent="0.2">
      <c r="A8" s="67"/>
      <c r="B8" s="36" t="s">
        <v>20</v>
      </c>
      <c r="C8" s="37">
        <v>0.25</v>
      </c>
      <c r="D8" s="36"/>
      <c r="E8" s="37" t="s">
        <v>19</v>
      </c>
      <c r="F8" s="38"/>
      <c r="G8" s="39">
        <v>80</v>
      </c>
      <c r="H8" s="39">
        <v>85</v>
      </c>
      <c r="I8" s="40">
        <v>90</v>
      </c>
      <c r="J8" s="39">
        <v>95</v>
      </c>
      <c r="K8" s="39">
        <v>95</v>
      </c>
      <c r="L8" s="31"/>
      <c r="M8" s="31"/>
    </row>
    <row r="9" spans="1:13" ht="38.85" customHeight="1" x14ac:dyDescent="0.2">
      <c r="A9" s="71" t="s">
        <v>21</v>
      </c>
      <c r="B9" s="68" t="s">
        <v>22</v>
      </c>
      <c r="C9" s="69"/>
      <c r="D9" s="66" t="s">
        <v>30</v>
      </c>
      <c r="E9" s="66" t="s">
        <v>13</v>
      </c>
      <c r="F9" s="32" t="s">
        <v>23</v>
      </c>
      <c r="G9" s="33">
        <v>8070</v>
      </c>
      <c r="H9" s="33">
        <v>8000</v>
      </c>
      <c r="I9" s="33">
        <v>8050</v>
      </c>
      <c r="J9" s="33">
        <v>8050</v>
      </c>
      <c r="K9" s="33">
        <f>SUM(G9:J9)</f>
        <v>32170</v>
      </c>
      <c r="L9" s="31"/>
      <c r="M9" s="31"/>
    </row>
    <row r="10" spans="1:13" ht="73.7" customHeight="1" x14ac:dyDescent="0.2">
      <c r="A10" s="71"/>
      <c r="B10" s="68"/>
      <c r="C10" s="69"/>
      <c r="D10" s="66"/>
      <c r="E10" s="66"/>
      <c r="F10" s="34" t="s">
        <v>15</v>
      </c>
      <c r="G10" s="47">
        <v>8070</v>
      </c>
      <c r="H10" s="47">
        <v>8000</v>
      </c>
      <c r="I10" s="47">
        <v>8050</v>
      </c>
      <c r="J10" s="47">
        <v>8050</v>
      </c>
      <c r="K10" s="35">
        <f>SUM(G10:J10)</f>
        <v>32170</v>
      </c>
      <c r="L10" s="31"/>
      <c r="M10" s="31"/>
    </row>
    <row r="11" spans="1:13" ht="40.5" x14ac:dyDescent="0.2">
      <c r="A11" s="71"/>
      <c r="B11" s="38" t="s">
        <v>24</v>
      </c>
      <c r="C11" s="37">
        <v>0.5</v>
      </c>
      <c r="D11" s="41"/>
      <c r="E11" s="42" t="s">
        <v>17</v>
      </c>
      <c r="F11" s="41"/>
      <c r="G11" s="43">
        <v>41</v>
      </c>
      <c r="H11" s="43">
        <v>42</v>
      </c>
      <c r="I11" s="43">
        <v>43</v>
      </c>
      <c r="J11" s="43">
        <v>44</v>
      </c>
      <c r="K11" s="43">
        <v>44</v>
      </c>
      <c r="L11" s="31"/>
      <c r="M11" s="31"/>
    </row>
    <row r="12" spans="1:13" ht="61.5" customHeight="1" x14ac:dyDescent="0.2">
      <c r="A12" s="71"/>
      <c r="B12" s="44" t="s">
        <v>25</v>
      </c>
      <c r="C12" s="37">
        <v>0.5</v>
      </c>
      <c r="D12" s="30"/>
      <c r="E12" s="30" t="s">
        <v>26</v>
      </c>
      <c r="F12" s="34"/>
      <c r="G12" s="35">
        <v>19.5</v>
      </c>
      <c r="H12" s="35">
        <v>20</v>
      </c>
      <c r="I12" s="35">
        <v>20.5</v>
      </c>
      <c r="J12" s="35">
        <v>21</v>
      </c>
      <c r="K12" s="35">
        <v>21</v>
      </c>
      <c r="L12" s="31"/>
      <c r="M12" s="31"/>
    </row>
    <row r="13" spans="1:13" ht="19.7" customHeight="1" x14ac:dyDescent="0.2">
      <c r="A13" s="72"/>
      <c r="B13" s="73" t="s">
        <v>31</v>
      </c>
      <c r="C13" s="66"/>
      <c r="D13" s="66"/>
      <c r="E13" s="66" t="s">
        <v>28</v>
      </c>
      <c r="F13" s="32" t="s">
        <v>23</v>
      </c>
      <c r="G13" s="45">
        <v>8720</v>
      </c>
      <c r="H13" s="45">
        <v>8700</v>
      </c>
      <c r="I13" s="45">
        <v>8750</v>
      </c>
      <c r="J13" s="45">
        <v>8750</v>
      </c>
      <c r="K13" s="45">
        <f>SUM(G13:J13)</f>
        <v>34920</v>
      </c>
      <c r="L13" s="31"/>
      <c r="M13" s="31"/>
    </row>
    <row r="14" spans="1:13" ht="40.5" x14ac:dyDescent="0.2">
      <c r="A14" s="72"/>
      <c r="B14" s="73"/>
      <c r="C14" s="66"/>
      <c r="D14" s="66"/>
      <c r="E14" s="66"/>
      <c r="F14" s="34" t="s">
        <v>15</v>
      </c>
      <c r="G14" s="48">
        <v>8720</v>
      </c>
      <c r="H14" s="48">
        <v>8700</v>
      </c>
      <c r="I14" s="48">
        <v>8750</v>
      </c>
      <c r="J14" s="48">
        <v>8750</v>
      </c>
      <c r="K14" s="46">
        <f>SUM(G14:J14)</f>
        <v>34920</v>
      </c>
      <c r="L14" s="31"/>
      <c r="M14" s="31"/>
    </row>
  </sheetData>
  <mergeCells count="23">
    <mergeCell ref="A13:A14"/>
    <mergeCell ref="B13:B14"/>
    <mergeCell ref="C13:C14"/>
    <mergeCell ref="D13:D14"/>
    <mergeCell ref="E13:E14"/>
    <mergeCell ref="A9:A12"/>
    <mergeCell ref="B9:B10"/>
    <mergeCell ref="C9:C10"/>
    <mergeCell ref="D9:D10"/>
    <mergeCell ref="E9:E10"/>
    <mergeCell ref="F2:F3"/>
    <mergeCell ref="G2:J2"/>
    <mergeCell ref="K2:K3"/>
    <mergeCell ref="A4:A8"/>
    <mergeCell ref="B4:B5"/>
    <mergeCell ref="C4:C5"/>
    <mergeCell ref="D4:D5"/>
    <mergeCell ref="E4:E5"/>
    <mergeCell ref="A2:A3"/>
    <mergeCell ref="B2:B3"/>
    <mergeCell ref="C2:C3"/>
    <mergeCell ref="D2:D3"/>
    <mergeCell ref="E2:E3"/>
  </mergeCells>
  <pageMargins left="0.78749999999999998" right="0.78749999999999998" top="1.05277777777778" bottom="1.05277777777778" header="0.78749999999999998" footer="0.78749999999999998"/>
  <pageSetup paperSize="9" scale="55" firstPageNumber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Лист1</vt:lpstr>
      <vt:lpstr>Лист2</vt:lpstr>
      <vt:lpstr>Лист1!Print_Area_0_0</vt:lpstr>
      <vt:lpstr>Лист1!Print_Titles_0</vt:lpstr>
      <vt:lpstr>Лист1!Print_Titles_0_0</vt:lpstr>
      <vt:lpstr>Лист1!Print_Titles_0_0_0</vt:lpstr>
      <vt:lpstr>Лист1!Print_Titles_0_0_0_0</vt:lpstr>
      <vt:lpstr>Лист1!Print_Titles_0_0_0_0_0</vt:lpstr>
      <vt:lpstr>Лист1!Print_Titles_0_0_0_0_0_0</vt:lpstr>
      <vt:lpstr>Лист1!Print_Titles_0_0_0_0_0_0_0</vt:lpstr>
      <vt:lpstr>Лист1!Print_Titles_0_0_0_0_0_0_0_0</vt:lpstr>
      <vt:lpstr>Лист1!Print_Titles_0_0_0_0_0_0_0_0_0</vt:lpstr>
      <vt:lpstr>Лист1!Print_Titles_0_0_0_0_0_0_0_0_0_0</vt:lpstr>
      <vt:lpstr>Лист1!Print_Titles_0_0_0_0_0_0_0_0_0_0_0</vt:lpstr>
      <vt:lpstr>Лист1!Print_Titles_0_0_0_0_0_0_0_0_0_0_0_0</vt:lpstr>
      <vt:lpstr>Лист1!Print_Titles_0_0_0_0_0_0_0_0_0_0_0_0_0</vt:lpstr>
      <vt:lpstr>Лист1!Print_Titles_0_0_0_0_0_0_0_0_0_0_0_0_0_0</vt:lpstr>
      <vt:lpstr>Лист1!Print_Titles_0_0_0_0_0_0_0_0_0_0_0_0_0_0_0</vt:lpstr>
      <vt:lpstr>Лист1!Print_Titles_0_0_0_0_0_0_0_0_0_0_0_0_0_0_0_0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press</cp:lastModifiedBy>
  <cp:revision>16</cp:revision>
  <cp:lastPrinted>2021-10-28T09:39:58Z</cp:lastPrinted>
  <dcterms:created xsi:type="dcterms:W3CDTF">2014-08-21T11:38:20Z</dcterms:created>
  <dcterms:modified xsi:type="dcterms:W3CDTF">2021-10-29T09:34:58Z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